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davies/Desktop/"/>
    </mc:Choice>
  </mc:AlternateContent>
  <xr:revisionPtr revIDLastSave="0" documentId="8_{C0FCE7E4-2103-E041-B5DE-4905E473F27C}" xr6:coauthVersionLast="36" xr6:coauthVersionMax="36" xr10:uidLastSave="{00000000-0000-0000-0000-000000000000}"/>
  <bookViews>
    <workbookView xWindow="0" yWindow="460" windowWidth="24360" windowHeight="15200" tabRatio="738" activeTab="3" xr2:uid="{7F0C9938-03FD-43F7-B7D1-ED049196358B}"/>
  </bookViews>
  <sheets>
    <sheet name="Roster" sheetId="3" state="hidden" r:id="rId1"/>
    <sheet name="Boys Pics" sheetId="1" state="hidden" r:id="rId2"/>
    <sheet name="Girls Pics" sheetId="2" state="hidden" r:id="rId3"/>
    <sheet name="Girl Results" sheetId="5" r:id="rId4"/>
    <sheet name="Boy Result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9" i="4" l="1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3" i="4"/>
  <c r="W22" i="5"/>
  <c r="W5" i="5" l="1"/>
  <c r="W4" i="5"/>
  <c r="W6" i="5"/>
  <c r="W8" i="5"/>
  <c r="W7" i="5"/>
  <c r="W10" i="5"/>
  <c r="W9" i="5"/>
  <c r="W26" i="5"/>
  <c r="W11" i="5"/>
  <c r="W12" i="5"/>
  <c r="W13" i="5"/>
  <c r="W17" i="5"/>
  <c r="W16" i="5"/>
  <c r="W18" i="5"/>
  <c r="W20" i="5"/>
  <c r="W25" i="5"/>
  <c r="W27" i="5"/>
  <c r="W28" i="5"/>
  <c r="W29" i="5"/>
  <c r="W30" i="5"/>
  <c r="W14" i="5"/>
  <c r="W15" i="5"/>
  <c r="W24" i="5"/>
  <c r="W19" i="5"/>
  <c r="W23" i="5"/>
  <c r="W31" i="5"/>
  <c r="W21" i="5"/>
  <c r="W32" i="5"/>
  <c r="W3" i="5" l="1"/>
  <c r="O23" i="1" l="1"/>
  <c r="N35" i="2"/>
  <c r="N39" i="2"/>
  <c r="N29" i="2"/>
  <c r="O12" i="1" l="1"/>
  <c r="O13" i="1"/>
  <c r="N3" i="2"/>
  <c r="N4" i="2"/>
  <c r="N5" i="2"/>
  <c r="N6" i="2"/>
  <c r="N7" i="2"/>
  <c r="N8" i="2"/>
  <c r="N9" i="2"/>
  <c r="N11" i="2"/>
  <c r="N10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8" i="2"/>
  <c r="N27" i="2"/>
  <c r="N30" i="2"/>
  <c r="N31" i="2"/>
  <c r="N32" i="2"/>
  <c r="N33" i="2"/>
  <c r="N34" i="2"/>
  <c r="N36" i="2"/>
  <c r="N37" i="2"/>
  <c r="N38" i="2"/>
  <c r="N2" i="2"/>
  <c r="O3" i="1"/>
  <c r="O4" i="1"/>
  <c r="O5" i="1"/>
  <c r="O6" i="1"/>
  <c r="O7" i="1"/>
  <c r="O8" i="1"/>
  <c r="O9" i="1"/>
  <c r="O10" i="1"/>
  <c r="O11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8" i="1"/>
  <c r="O47" i="1"/>
  <c r="O49" i="1"/>
  <c r="O50" i="1"/>
  <c r="O51" i="1"/>
  <c r="O2" i="1"/>
</calcChain>
</file>

<file path=xl/sharedStrings.xml><?xml version="1.0" encoding="utf-8"?>
<sst xmlns="http://schemas.openxmlformats.org/spreadsheetml/2006/main" count="522" uniqueCount="219">
  <si>
    <t>Olsen</t>
  </si>
  <si>
    <t>Tyler</t>
  </si>
  <si>
    <t>Cartwright</t>
  </si>
  <si>
    <t>Chase</t>
  </si>
  <si>
    <t>Jaramillo</t>
  </si>
  <si>
    <t>Cody</t>
  </si>
  <si>
    <t>Beckham</t>
  </si>
  <si>
    <t>Sam</t>
  </si>
  <si>
    <t>Wenger</t>
  </si>
  <si>
    <t>Dexter</t>
  </si>
  <si>
    <t>Murugeasan</t>
  </si>
  <si>
    <t>Nandan</t>
  </si>
  <si>
    <t>Sapienza</t>
  </si>
  <si>
    <t>Josh</t>
  </si>
  <si>
    <t>Riley</t>
  </si>
  <si>
    <t>Ben</t>
  </si>
  <si>
    <t>Rank</t>
  </si>
  <si>
    <t>Ryan</t>
  </si>
  <si>
    <t>Srikanth</t>
  </si>
  <si>
    <t>Sid</t>
  </si>
  <si>
    <t>Pita</t>
  </si>
  <si>
    <t>Nick</t>
  </si>
  <si>
    <t>Venable</t>
  </si>
  <si>
    <t>Colin</t>
  </si>
  <si>
    <t>O'Reilly</t>
  </si>
  <si>
    <t>Evan</t>
  </si>
  <si>
    <t>Shaw</t>
  </si>
  <si>
    <t>Preston</t>
  </si>
  <si>
    <t>Miller</t>
  </si>
  <si>
    <t>Luke</t>
  </si>
  <si>
    <t>Wes</t>
  </si>
  <si>
    <t>Fearon</t>
  </si>
  <si>
    <t>Derek</t>
  </si>
  <si>
    <t>Scott</t>
  </si>
  <si>
    <t>Bobby</t>
  </si>
  <si>
    <t>Caleb</t>
  </si>
  <si>
    <t>Timmons</t>
  </si>
  <si>
    <t>Carson</t>
  </si>
  <si>
    <t>Brand</t>
  </si>
  <si>
    <t>Carter</t>
  </si>
  <si>
    <t>Peters</t>
  </si>
  <si>
    <t>Drew</t>
  </si>
  <si>
    <t>Crockett</t>
  </si>
  <si>
    <t>Ty</t>
  </si>
  <si>
    <t>Trevor</t>
  </si>
  <si>
    <t>Moenster</t>
  </si>
  <si>
    <t>Andrew</t>
  </si>
  <si>
    <t>Perry</t>
  </si>
  <si>
    <t>Brady</t>
  </si>
  <si>
    <t>Twete</t>
  </si>
  <si>
    <t>Finn</t>
  </si>
  <si>
    <t>Christopher</t>
  </si>
  <si>
    <t>AJ</t>
  </si>
  <si>
    <t>Kennedy</t>
  </si>
  <si>
    <t>Devin</t>
  </si>
  <si>
    <t>Agnew</t>
  </si>
  <si>
    <t>Max</t>
  </si>
  <si>
    <t>Leo</t>
  </si>
  <si>
    <t>Adam</t>
  </si>
  <si>
    <t>Laity</t>
  </si>
  <si>
    <t>Justin</t>
  </si>
  <si>
    <t>Kahn</t>
  </si>
  <si>
    <t>Dylan</t>
  </si>
  <si>
    <t>Corrado</t>
  </si>
  <si>
    <t>Kevin</t>
  </si>
  <si>
    <t>Short</t>
  </si>
  <si>
    <t>Ethan</t>
  </si>
  <si>
    <t>Hughes</t>
  </si>
  <si>
    <t>Elijah</t>
  </si>
  <si>
    <t>McCoy</t>
  </si>
  <si>
    <t>Micheal</t>
  </si>
  <si>
    <t>Collier</t>
  </si>
  <si>
    <t>Maddox</t>
  </si>
  <si>
    <t>Raijah</t>
  </si>
  <si>
    <t>Keller</t>
  </si>
  <si>
    <t>Madsen</t>
  </si>
  <si>
    <t>Noah</t>
  </si>
  <si>
    <t>Martin</t>
  </si>
  <si>
    <t>Cole</t>
  </si>
  <si>
    <t>Snook</t>
  </si>
  <si>
    <t>Maddy</t>
  </si>
  <si>
    <t>Cusick</t>
  </si>
  <si>
    <t>Emma</t>
  </si>
  <si>
    <t>Eileen</t>
  </si>
  <si>
    <t>Shadid</t>
  </si>
  <si>
    <t>Sophie</t>
  </si>
  <si>
    <t>Hartz</t>
  </si>
  <si>
    <t>Kira</t>
  </si>
  <si>
    <t>Roeser</t>
  </si>
  <si>
    <t>Jordan</t>
  </si>
  <si>
    <t>Bauer</t>
  </si>
  <si>
    <t>Alexa</t>
  </si>
  <si>
    <t>Fehringer</t>
  </si>
  <si>
    <t>Hanna</t>
  </si>
  <si>
    <t>Chiluka</t>
  </si>
  <si>
    <t>Avy</t>
  </si>
  <si>
    <t>Schneiderman</t>
  </si>
  <si>
    <t>Ava</t>
  </si>
  <si>
    <t>Sorenson</t>
  </si>
  <si>
    <t>Sille</t>
  </si>
  <si>
    <t>VanRamshorst</t>
  </si>
  <si>
    <t>Aspen</t>
  </si>
  <si>
    <t>James</t>
  </si>
  <si>
    <t>Hope</t>
  </si>
  <si>
    <t>Bermingham</t>
  </si>
  <si>
    <t>Amanda</t>
  </si>
  <si>
    <t>Kendall</t>
  </si>
  <si>
    <t>Sarah</t>
  </si>
  <si>
    <t>Ogden</t>
  </si>
  <si>
    <t>Libby</t>
  </si>
  <si>
    <t>Graves</t>
  </si>
  <si>
    <t>Alana</t>
  </si>
  <si>
    <t>Osoba</t>
  </si>
  <si>
    <t>Teagan</t>
  </si>
  <si>
    <t>Soria</t>
  </si>
  <si>
    <t>Alyssa</t>
  </si>
  <si>
    <t>Stroud</t>
  </si>
  <si>
    <t>Frankie</t>
  </si>
  <si>
    <t>Dodge</t>
  </si>
  <si>
    <t>Murrie</t>
  </si>
  <si>
    <t>Kinley</t>
  </si>
  <si>
    <t>Hicks</t>
  </si>
  <si>
    <t>Kaitlin</t>
  </si>
  <si>
    <t>McConaghie</t>
  </si>
  <si>
    <t>Liza</t>
  </si>
  <si>
    <t>Fuller</t>
  </si>
  <si>
    <t>Maren</t>
  </si>
  <si>
    <t>Deford</t>
  </si>
  <si>
    <t>Lagarenne</t>
  </si>
  <si>
    <t>Zoe</t>
  </si>
  <si>
    <t>Jane</t>
  </si>
  <si>
    <t>Coon</t>
  </si>
  <si>
    <t>Time</t>
  </si>
  <si>
    <t>Team Rank</t>
  </si>
  <si>
    <t>Average</t>
  </si>
  <si>
    <t>Vista 2-mile</t>
  </si>
  <si>
    <t>Mendonca</t>
  </si>
  <si>
    <t>Patrick</t>
  </si>
  <si>
    <t>Gibson</t>
  </si>
  <si>
    <t>Quinn</t>
  </si>
  <si>
    <t>Hailey</t>
  </si>
  <si>
    <t>Audrey</t>
  </si>
  <si>
    <t>Olivia</t>
  </si>
  <si>
    <t>Larson</t>
  </si>
  <si>
    <t>Lilliya</t>
  </si>
  <si>
    <t>Provost</t>
  </si>
  <si>
    <t>Ross</t>
  </si>
  <si>
    <t>Julia</t>
  </si>
  <si>
    <t>Smith</t>
  </si>
  <si>
    <t>Rory</t>
  </si>
  <si>
    <t>Allison</t>
  </si>
  <si>
    <t>Van Auken</t>
  </si>
  <si>
    <t>Zhang</t>
  </si>
  <si>
    <t xml:space="preserve">Gibson </t>
  </si>
  <si>
    <t>Zhange</t>
  </si>
  <si>
    <t>Maddie</t>
  </si>
  <si>
    <t>Lexi</t>
  </si>
  <si>
    <t>Michael</t>
  </si>
  <si>
    <t>Tintin</t>
  </si>
  <si>
    <t>Willner</t>
  </si>
  <si>
    <t>Cruz</t>
  </si>
  <si>
    <t>Dupper</t>
  </si>
  <si>
    <t>Katie</t>
  </si>
  <si>
    <t>Vetter</t>
  </si>
  <si>
    <t>Haley</t>
  </si>
  <si>
    <t>Krom</t>
  </si>
  <si>
    <t>Huddle</t>
  </si>
  <si>
    <t>Hannah</t>
  </si>
  <si>
    <t>Johnston</t>
  </si>
  <si>
    <t xml:space="preserve">Priest </t>
  </si>
  <si>
    <t>Jada</t>
  </si>
  <si>
    <t>Piper</t>
  </si>
  <si>
    <t>Verebelyi</t>
  </si>
  <si>
    <t>Vargas</t>
  </si>
  <si>
    <t>Hill</t>
  </si>
  <si>
    <t>Ahern</t>
  </si>
  <si>
    <t>Chris</t>
  </si>
  <si>
    <t>Logan</t>
  </si>
  <si>
    <t>CB</t>
  </si>
  <si>
    <t>Guiberson</t>
  </si>
  <si>
    <t>Lee</t>
  </si>
  <si>
    <t>West</t>
  </si>
  <si>
    <t>Jackson</t>
  </si>
  <si>
    <t>McMillian</t>
  </si>
  <si>
    <t>Dworak</t>
  </si>
  <si>
    <t>Dominic</t>
  </si>
  <si>
    <t>Scheichnost</t>
  </si>
  <si>
    <t>Aiden</t>
  </si>
  <si>
    <t>Wooldridge</t>
  </si>
  <si>
    <t>Monarch/T-Ridge</t>
  </si>
  <si>
    <t>Claire</t>
  </si>
  <si>
    <t>Marley</t>
  </si>
  <si>
    <t>Carland</t>
  </si>
  <si>
    <t>Kaiden</t>
  </si>
  <si>
    <t>Maheshwaran</t>
  </si>
  <si>
    <t>Prathyush</t>
  </si>
  <si>
    <t>Schade</t>
  </si>
  <si>
    <t>Hudson</t>
  </si>
  <si>
    <t>Poschl</t>
  </si>
  <si>
    <t>Anders</t>
  </si>
  <si>
    <t>Matsen</t>
  </si>
  <si>
    <t>Boyd</t>
  </si>
  <si>
    <t>Hall</t>
  </si>
  <si>
    <t>Lanam</t>
  </si>
  <si>
    <t>Brennan</t>
  </si>
  <si>
    <t>M</t>
  </si>
  <si>
    <t>Eshan</t>
  </si>
  <si>
    <t>@RC</t>
  </si>
  <si>
    <t>@Monarch</t>
  </si>
  <si>
    <t>@TR</t>
  </si>
  <si>
    <t>RC</t>
  </si>
  <si>
    <t>HR</t>
  </si>
  <si>
    <t>RC/HR</t>
  </si>
  <si>
    <t>RC/MV</t>
  </si>
  <si>
    <t>MV 2 -mile (9/18/2020)</t>
  </si>
  <si>
    <t>Barr</t>
  </si>
  <si>
    <t>Kendra</t>
  </si>
  <si>
    <t>Duris</t>
  </si>
  <si>
    <t>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</si>
</sst>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20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7" xfId="0" applyFill="1" applyBorder="1"/>
    <xf numFmtId="0" fontId="0" fillId="0" borderId="10" xfId="0" applyBorder="1"/>
    <xf numFmtId="0" fontId="0" fillId="0" borderId="12" xfId="0" applyBorder="1"/>
    <xf numFmtId="0" fontId="0" fillId="0" borderId="12" xfId="0" applyFill="1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164" fontId="0" fillId="0" borderId="16" xfId="0" applyNumberFormat="1" applyBorder="1" applyAlignment="1">
      <alignment horizontal="center"/>
    </xf>
    <xf numFmtId="0" fontId="0" fillId="3" borderId="1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15" xfId="0" applyFill="1" applyBorder="1"/>
    <xf numFmtId="1" fontId="0" fillId="0" borderId="8" xfId="0" applyNumberFormat="1" applyBorder="1"/>
    <xf numFmtId="0" fontId="0" fillId="0" borderId="0" xfId="0" applyBorder="1"/>
    <xf numFmtId="0" fontId="0" fillId="0" borderId="15" xfId="0" applyBorder="1"/>
    <xf numFmtId="2" fontId="0" fillId="0" borderId="7" xfId="0" applyNumberFormat="1" applyBorder="1"/>
    <xf numFmtId="2" fontId="0" fillId="2" borderId="7" xfId="0" applyNumberFormat="1" applyFill="1" applyBorder="1"/>
    <xf numFmtId="2" fontId="0" fillId="2" borderId="8" xfId="0" applyNumberFormat="1" applyFill="1" applyBorder="1"/>
    <xf numFmtId="2" fontId="0" fillId="2" borderId="12" xfId="0" applyNumberFormat="1" applyFill="1" applyBorder="1"/>
    <xf numFmtId="2" fontId="0" fillId="2" borderId="7" xfId="0" applyNumberFormat="1" applyFill="1" applyBorder="1" applyAlignment="1">
      <alignment horizontal="right"/>
    </xf>
    <xf numFmtId="2" fontId="0" fillId="2" borderId="1" xfId="0" applyNumberFormat="1" applyFill="1" applyBorder="1"/>
    <xf numFmtId="2" fontId="0" fillId="0" borderId="12" xfId="0" applyNumberFormat="1" applyBorder="1"/>
    <xf numFmtId="2" fontId="0" fillId="0" borderId="3" xfId="0" applyNumberFormat="1" applyBorder="1"/>
    <xf numFmtId="2" fontId="0" fillId="2" borderId="3" xfId="0" applyNumberFormat="1" applyFill="1" applyBorder="1"/>
    <xf numFmtId="2" fontId="0" fillId="2" borderId="4" xfId="0" applyNumberFormat="1" applyFill="1" applyBorder="1"/>
    <xf numFmtId="2" fontId="0" fillId="2" borderId="3" xfId="0" applyNumberFormat="1" applyFill="1" applyBorder="1" applyAlignment="1">
      <alignment horizontal="right"/>
    </xf>
    <xf numFmtId="2" fontId="0" fillId="2" borderId="10" xfId="0" applyNumberFormat="1" applyFill="1" applyBorder="1"/>
    <xf numFmtId="2" fontId="0" fillId="0" borderId="10" xfId="0" applyNumberFormat="1" applyBorder="1"/>
    <xf numFmtId="1" fontId="0" fillId="0" borderId="4" xfId="0" applyNumberFormat="1" applyBorder="1"/>
    <xf numFmtId="0" fontId="0" fillId="0" borderId="24" xfId="0" applyBorder="1"/>
    <xf numFmtId="2" fontId="0" fillId="0" borderId="25" xfId="0" applyNumberFormat="1" applyBorder="1"/>
    <xf numFmtId="2" fontId="0" fillId="2" borderId="25" xfId="0" applyNumberFormat="1" applyFill="1" applyBorder="1"/>
    <xf numFmtId="2" fontId="0" fillId="2" borderId="25" xfId="0" applyNumberFormat="1" applyFill="1" applyBorder="1" applyAlignment="1">
      <alignment horizontal="right"/>
    </xf>
    <xf numFmtId="2" fontId="0" fillId="0" borderId="5" xfId="0" applyNumberFormat="1" applyBorder="1"/>
    <xf numFmtId="1" fontId="0" fillId="0" borderId="6" xfId="0" applyNumberFormat="1" applyBorder="1"/>
    <xf numFmtId="2" fontId="0" fillId="0" borderId="26" xfId="0" applyNumberFormat="1" applyBorder="1"/>
    <xf numFmtId="2" fontId="0" fillId="0" borderId="11" xfId="0" applyNumberFormat="1" applyBorder="1"/>
    <xf numFmtId="2" fontId="0" fillId="2" borderId="5" xfId="0" applyNumberFormat="1" applyFill="1" applyBorder="1"/>
    <xf numFmtId="2" fontId="0" fillId="2" borderId="6" xfId="0" applyNumberFormat="1" applyFill="1" applyBorder="1"/>
    <xf numFmtId="2" fontId="0" fillId="2" borderId="26" xfId="0" applyNumberFormat="1" applyFill="1" applyBorder="1"/>
    <xf numFmtId="2" fontId="0" fillId="2" borderId="11" xfId="0" applyNumberFormat="1" applyFill="1" applyBorder="1"/>
    <xf numFmtId="0" fontId="0" fillId="0" borderId="27" xfId="0" applyBorder="1"/>
    <xf numFmtId="2" fontId="0" fillId="0" borderId="27" xfId="0" applyNumberFormat="1" applyBorder="1"/>
    <xf numFmtId="2" fontId="0" fillId="2" borderId="27" xfId="0" applyNumberFormat="1" applyFill="1" applyBorder="1"/>
    <xf numFmtId="2" fontId="0" fillId="2" borderId="27" xfId="0" applyNumberFormat="1" applyFill="1" applyBorder="1" applyAlignment="1">
      <alignment horizontal="right"/>
    </xf>
    <xf numFmtId="1" fontId="0" fillId="2" borderId="8" xfId="0" applyNumberFormat="1" applyFill="1" applyBorder="1"/>
    <xf numFmtId="164" fontId="0" fillId="0" borderId="18" xfId="0" applyNumberFormat="1" applyBorder="1" applyAlignment="1">
      <alignment horizontal="center"/>
    </xf>
    <xf numFmtId="1" fontId="0" fillId="2" borderId="12" xfId="0" applyNumberFormat="1" applyFill="1" applyBorder="1"/>
    <xf numFmtId="1" fontId="0" fillId="2" borderId="2" xfId="0" applyNumberFormat="1" applyFill="1" applyBorder="1"/>
    <xf numFmtId="1" fontId="0" fillId="2" borderId="9" xfId="0" applyNumberFormat="1" applyFill="1" applyBorder="1"/>
    <xf numFmtId="1" fontId="0" fillId="2" borderId="6" xfId="0" applyNumberFormat="1" applyFill="1" applyBorder="1"/>
    <xf numFmtId="1" fontId="0" fillId="2" borderId="4" xfId="0" applyNumberFormat="1" applyFill="1" applyBorder="1"/>
    <xf numFmtId="1" fontId="0" fillId="2" borderId="10" xfId="0" applyNumberFormat="1" applyFill="1" applyBorder="1"/>
    <xf numFmtId="1" fontId="0" fillId="0" borderId="0" xfId="0" applyNumberFormat="1"/>
    <xf numFmtId="0" fontId="0" fillId="0" borderId="28" xfId="0" applyBorder="1"/>
    <xf numFmtId="2" fontId="0" fillId="2" borderId="23" xfId="0" applyNumberFormat="1" applyFill="1" applyBorder="1"/>
    <xf numFmtId="0" fontId="0" fillId="0" borderId="21" xfId="0" applyBorder="1"/>
    <xf numFmtId="0" fontId="0" fillId="0" borderId="0" xfId="0" applyFill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0" xfId="0" applyNumberFormat="1" applyBorder="1"/>
    <xf numFmtId="164" fontId="0" fillId="0" borderId="29" xfId="0" applyNumberFormat="1" applyBorder="1" applyAlignment="1">
      <alignment horizontal="center"/>
    </xf>
    <xf numFmtId="2" fontId="0" fillId="4" borderId="25" xfId="0" applyNumberFormat="1" applyFill="1" applyBorder="1"/>
    <xf numFmtId="2" fontId="0" fillId="5" borderId="25" xfId="0" applyNumberFormat="1" applyFill="1" applyBorder="1"/>
    <xf numFmtId="49" fontId="0" fillId="0" borderId="22" xfId="0" applyNumberFormat="1" applyBorder="1"/>
    <xf numFmtId="49" fontId="0" fillId="4" borderId="0" xfId="0" applyNumberFormat="1" applyFill="1"/>
    <xf numFmtId="49" fontId="0" fillId="5" borderId="0" xfId="0" applyNumberFormat="1" applyFill="1"/>
    <xf numFmtId="0" fontId="0" fillId="4" borderId="7" xfId="0" applyNumberFormat="1" applyFill="1" applyBorder="1"/>
    <xf numFmtId="2" fontId="0" fillId="4" borderId="7" xfId="0" applyNumberFormat="1" applyFill="1" applyBorder="1"/>
    <xf numFmtId="2" fontId="0" fillId="6" borderId="7" xfId="0" applyNumberFormat="1" applyFill="1" applyBorder="1"/>
    <xf numFmtId="2" fontId="0" fillId="6" borderId="7" xfId="0" applyNumberFormat="1" applyFill="1" applyBorder="1" applyAlignment="1">
      <alignment horizontal="right"/>
    </xf>
    <xf numFmtId="0" fontId="0" fillId="4" borderId="0" xfId="0" applyFill="1"/>
    <xf numFmtId="0" fontId="0" fillId="6" borderId="0" xfId="0" applyFill="1"/>
    <xf numFmtId="1" fontId="0" fillId="2" borderId="11" xfId="0" applyNumberFormat="1" applyFill="1" applyBorder="1"/>
    <xf numFmtId="49" fontId="0" fillId="0" borderId="30" xfId="0" applyNumberFormat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2" fontId="0" fillId="5" borderId="24" xfId="0" applyNumberFormat="1" applyFill="1" applyBorder="1"/>
    <xf numFmtId="1" fontId="0" fillId="2" borderId="15" xfId="0" applyNumberFormat="1" applyFill="1" applyBorder="1"/>
    <xf numFmtId="2" fontId="0" fillId="2" borderId="24" xfId="0" applyNumberFormat="1" applyFill="1" applyBorder="1"/>
    <xf numFmtId="2" fontId="0" fillId="5" borderId="27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CEC34-487E-437D-807C-A694CBDB70F0}">
  <dimension ref="A1:H42"/>
  <sheetViews>
    <sheetView zoomScale="80" zoomScaleNormal="80" workbookViewId="0">
      <selection activeCell="C1" sqref="C1"/>
    </sheetView>
  </sheetViews>
  <sheetFormatPr baseColWidth="10" defaultColWidth="8.83203125" defaultRowHeight="15" x14ac:dyDescent="0.2"/>
  <cols>
    <col min="1" max="1" width="13.1640625" bestFit="1" customWidth="1"/>
    <col min="2" max="2" width="8.1640625" bestFit="1" customWidth="1"/>
    <col min="5" max="5" width="13.1640625" bestFit="1" customWidth="1"/>
  </cols>
  <sheetData>
    <row r="1" spans="1:8" x14ac:dyDescent="0.2">
      <c r="A1" s="24" t="s">
        <v>104</v>
      </c>
      <c r="B1" s="24" t="s">
        <v>105</v>
      </c>
      <c r="C1" s="24"/>
      <c r="D1" s="24"/>
      <c r="E1" s="24" t="s">
        <v>55</v>
      </c>
      <c r="F1" s="24" t="s">
        <v>56</v>
      </c>
      <c r="G1" s="24"/>
      <c r="H1" s="24"/>
    </row>
    <row r="2" spans="1:8" x14ac:dyDescent="0.2">
      <c r="A2" s="24" t="s">
        <v>94</v>
      </c>
      <c r="B2" s="24" t="s">
        <v>95</v>
      </c>
      <c r="C2" s="24"/>
      <c r="D2" s="24"/>
      <c r="E2" s="24" t="s">
        <v>175</v>
      </c>
      <c r="F2" s="24" t="s">
        <v>176</v>
      </c>
      <c r="G2" s="24"/>
      <c r="H2" s="24"/>
    </row>
    <row r="3" spans="1:8" x14ac:dyDescent="0.2">
      <c r="A3" s="24" t="s">
        <v>127</v>
      </c>
      <c r="B3" s="24" t="s">
        <v>106</v>
      </c>
      <c r="C3" s="24"/>
      <c r="D3" s="24"/>
      <c r="E3" s="24" t="s">
        <v>2</v>
      </c>
      <c r="F3" s="24" t="s">
        <v>3</v>
      </c>
      <c r="G3" s="24"/>
      <c r="H3" s="24"/>
    </row>
    <row r="4" spans="1:8" x14ac:dyDescent="0.2">
      <c r="A4" s="24" t="s">
        <v>118</v>
      </c>
      <c r="B4" s="24" t="s">
        <v>119</v>
      </c>
      <c r="C4" s="24"/>
      <c r="D4" s="24"/>
      <c r="E4" s="24" t="s">
        <v>51</v>
      </c>
      <c r="F4" s="24" t="s">
        <v>52</v>
      </c>
      <c r="G4" s="24"/>
      <c r="H4" s="24"/>
    </row>
    <row r="5" spans="1:8" x14ac:dyDescent="0.2">
      <c r="A5" s="24" t="s">
        <v>161</v>
      </c>
      <c r="B5" s="24" t="s">
        <v>162</v>
      </c>
      <c r="C5" s="24"/>
      <c r="D5" s="24"/>
      <c r="E5" s="24" t="s">
        <v>63</v>
      </c>
      <c r="F5" s="24" t="s">
        <v>64</v>
      </c>
      <c r="G5" s="24"/>
      <c r="H5" s="24"/>
    </row>
    <row r="6" spans="1:8" x14ac:dyDescent="0.2">
      <c r="A6" s="24" t="s">
        <v>125</v>
      </c>
      <c r="B6" s="24" t="s">
        <v>126</v>
      </c>
      <c r="C6" s="24"/>
      <c r="D6" s="24"/>
      <c r="E6" s="24" t="s">
        <v>42</v>
      </c>
      <c r="F6" s="24" t="s">
        <v>43</v>
      </c>
      <c r="G6" s="24"/>
      <c r="H6" s="24"/>
    </row>
    <row r="7" spans="1:8" x14ac:dyDescent="0.2">
      <c r="A7" s="24" t="s">
        <v>138</v>
      </c>
      <c r="B7" s="24" t="s">
        <v>142</v>
      </c>
      <c r="C7" s="24"/>
      <c r="D7" s="24"/>
      <c r="E7" s="24" t="s">
        <v>184</v>
      </c>
      <c r="F7" s="24" t="s">
        <v>185</v>
      </c>
      <c r="G7" s="24"/>
      <c r="H7" s="24"/>
    </row>
    <row r="8" spans="1:8" x14ac:dyDescent="0.2">
      <c r="A8" s="24" t="s">
        <v>121</v>
      </c>
      <c r="B8" s="24" t="s">
        <v>122</v>
      </c>
      <c r="C8" s="24"/>
      <c r="D8" s="24"/>
      <c r="E8" s="24" t="s">
        <v>110</v>
      </c>
      <c r="F8" s="24" t="s">
        <v>66</v>
      </c>
      <c r="G8" s="24"/>
      <c r="H8" s="24"/>
    </row>
    <row r="9" spans="1:8" x14ac:dyDescent="0.2">
      <c r="A9" s="24" t="s">
        <v>166</v>
      </c>
      <c r="B9" s="24" t="s">
        <v>167</v>
      </c>
      <c r="C9" s="24"/>
      <c r="D9" s="24"/>
      <c r="E9" s="24" t="s">
        <v>179</v>
      </c>
      <c r="F9" s="24" t="s">
        <v>180</v>
      </c>
      <c r="G9" s="24"/>
      <c r="H9" s="24"/>
    </row>
    <row r="10" spans="1:8" x14ac:dyDescent="0.2">
      <c r="A10" s="24" t="s">
        <v>168</v>
      </c>
      <c r="B10" s="24" t="s">
        <v>53</v>
      </c>
      <c r="C10" s="24"/>
      <c r="D10" s="24"/>
      <c r="E10" s="24" t="s">
        <v>86</v>
      </c>
      <c r="F10" s="24" t="s">
        <v>177</v>
      </c>
      <c r="G10" s="24"/>
      <c r="H10" s="24"/>
    </row>
    <row r="11" spans="1:8" x14ac:dyDescent="0.2">
      <c r="A11" s="24" t="s">
        <v>106</v>
      </c>
      <c r="B11" s="24" t="s">
        <v>107</v>
      </c>
      <c r="C11" s="24"/>
      <c r="D11" s="24"/>
      <c r="E11" s="24" t="s">
        <v>174</v>
      </c>
      <c r="F11" s="24" t="s">
        <v>48</v>
      </c>
      <c r="G11" s="24"/>
      <c r="H11" s="24"/>
    </row>
    <row r="12" spans="1:8" x14ac:dyDescent="0.2">
      <c r="A12" s="24" t="s">
        <v>53</v>
      </c>
      <c r="B12" s="24" t="s">
        <v>83</v>
      </c>
      <c r="C12" s="24"/>
      <c r="D12" s="24"/>
      <c r="E12" s="24" t="s">
        <v>67</v>
      </c>
      <c r="F12" s="24" t="s">
        <v>68</v>
      </c>
      <c r="G12" s="24"/>
      <c r="H12" s="24"/>
    </row>
    <row r="13" spans="1:8" x14ac:dyDescent="0.2">
      <c r="A13" s="24" t="s">
        <v>165</v>
      </c>
      <c r="B13" s="24" t="s">
        <v>155</v>
      </c>
      <c r="C13" s="24"/>
      <c r="D13" s="24"/>
      <c r="E13" s="24" t="s">
        <v>4</v>
      </c>
      <c r="F13" s="24" t="s">
        <v>5</v>
      </c>
      <c r="G13" s="24"/>
      <c r="H13" s="24"/>
    </row>
    <row r="14" spans="1:8" x14ac:dyDescent="0.2">
      <c r="A14" s="24" t="s">
        <v>128</v>
      </c>
      <c r="B14" s="24" t="s">
        <v>129</v>
      </c>
      <c r="C14" s="24"/>
      <c r="D14" s="24"/>
      <c r="E14" s="24" t="s">
        <v>61</v>
      </c>
      <c r="F14" s="24" t="s">
        <v>62</v>
      </c>
      <c r="G14" s="24"/>
      <c r="H14" s="24"/>
    </row>
    <row r="15" spans="1:8" x14ac:dyDescent="0.2">
      <c r="A15" s="24" t="s">
        <v>143</v>
      </c>
      <c r="B15" s="24" t="s">
        <v>144</v>
      </c>
      <c r="C15" s="24"/>
      <c r="D15" s="24"/>
      <c r="E15" s="24" t="s">
        <v>59</v>
      </c>
      <c r="F15" s="24" t="s">
        <v>60</v>
      </c>
      <c r="G15" s="24"/>
      <c r="H15" s="24"/>
    </row>
    <row r="16" spans="1:8" x14ac:dyDescent="0.2">
      <c r="A16" s="24" t="s">
        <v>123</v>
      </c>
      <c r="B16" s="24" t="s">
        <v>124</v>
      </c>
      <c r="C16" s="24"/>
      <c r="D16" s="24"/>
      <c r="E16" s="24" t="s">
        <v>77</v>
      </c>
      <c r="F16" s="24" t="s">
        <v>78</v>
      </c>
      <c r="G16" s="24"/>
      <c r="H16" s="24"/>
    </row>
    <row r="17" spans="1:8" x14ac:dyDescent="0.2">
      <c r="A17" s="24" t="s">
        <v>108</v>
      </c>
      <c r="B17" s="24" t="s">
        <v>109</v>
      </c>
      <c r="C17" s="24"/>
      <c r="D17" s="24"/>
      <c r="E17" s="24" t="s">
        <v>123</v>
      </c>
      <c r="F17" s="24" t="s">
        <v>178</v>
      </c>
      <c r="G17" s="24"/>
      <c r="H17" s="24"/>
    </row>
    <row r="18" spans="1:8" x14ac:dyDescent="0.2">
      <c r="A18" s="24" t="s">
        <v>112</v>
      </c>
      <c r="B18" s="24" t="s">
        <v>113</v>
      </c>
      <c r="C18" s="24"/>
      <c r="D18" s="24"/>
      <c r="E18" s="24" t="s">
        <v>69</v>
      </c>
      <c r="F18" s="24" t="s">
        <v>70</v>
      </c>
      <c r="G18" s="24"/>
      <c r="H18" s="24"/>
    </row>
    <row r="19" spans="1:8" x14ac:dyDescent="0.2">
      <c r="A19" s="24" t="s">
        <v>169</v>
      </c>
      <c r="B19" s="24" t="s">
        <v>170</v>
      </c>
      <c r="C19" s="24"/>
      <c r="D19" s="24"/>
      <c r="E19" s="24" t="s">
        <v>183</v>
      </c>
      <c r="F19" s="24" t="s">
        <v>29</v>
      </c>
      <c r="G19" s="24"/>
      <c r="H19" s="24"/>
    </row>
    <row r="20" spans="1:8" x14ac:dyDescent="0.2">
      <c r="A20" s="24" t="s">
        <v>84</v>
      </c>
      <c r="B20" s="24" t="s">
        <v>85</v>
      </c>
      <c r="C20" s="24"/>
      <c r="D20" s="24"/>
      <c r="E20" s="24" t="s">
        <v>28</v>
      </c>
      <c r="F20" s="24" t="s">
        <v>29</v>
      </c>
      <c r="G20" s="24"/>
      <c r="H20" s="24"/>
    </row>
    <row r="21" spans="1:8" x14ac:dyDescent="0.2">
      <c r="A21" s="68" t="s">
        <v>148</v>
      </c>
      <c r="B21" s="68" t="s">
        <v>149</v>
      </c>
      <c r="C21" s="24"/>
      <c r="D21" s="24"/>
      <c r="E21" s="24" t="s">
        <v>45</v>
      </c>
      <c r="F21" s="24" t="s">
        <v>46</v>
      </c>
      <c r="G21" s="24"/>
      <c r="H21" s="24"/>
    </row>
    <row r="22" spans="1:8" x14ac:dyDescent="0.2">
      <c r="A22" s="24" t="s">
        <v>148</v>
      </c>
      <c r="B22" s="24" t="s">
        <v>171</v>
      </c>
      <c r="C22" s="24"/>
      <c r="D22" s="24"/>
      <c r="E22" s="24" t="s">
        <v>10</v>
      </c>
      <c r="F22" s="24" t="s">
        <v>11</v>
      </c>
      <c r="G22" s="24"/>
      <c r="H22" s="24"/>
    </row>
    <row r="23" spans="1:8" x14ac:dyDescent="0.2">
      <c r="A23" s="24" t="s">
        <v>79</v>
      </c>
      <c r="B23" s="24" t="s">
        <v>80</v>
      </c>
      <c r="C23" s="24"/>
      <c r="D23" s="24"/>
      <c r="E23" s="24" t="s">
        <v>0</v>
      </c>
      <c r="F23" s="24" t="s">
        <v>1</v>
      </c>
      <c r="G23" s="24"/>
      <c r="H23" s="24"/>
    </row>
    <row r="24" spans="1:8" x14ac:dyDescent="0.2">
      <c r="A24" s="24" t="s">
        <v>116</v>
      </c>
      <c r="B24" s="24" t="s">
        <v>117</v>
      </c>
      <c r="C24" s="24"/>
      <c r="D24" s="24"/>
      <c r="E24" s="24" t="s">
        <v>0</v>
      </c>
      <c r="F24" s="24" t="s">
        <v>187</v>
      </c>
      <c r="G24" s="24"/>
      <c r="H24" s="24"/>
    </row>
    <row r="25" spans="1:8" x14ac:dyDescent="0.2">
      <c r="A25" s="24" t="s">
        <v>151</v>
      </c>
      <c r="B25" s="24" t="s">
        <v>140</v>
      </c>
      <c r="C25" s="24"/>
      <c r="D25" s="24"/>
      <c r="E25" s="24" t="s">
        <v>24</v>
      </c>
      <c r="F25" s="24" t="s">
        <v>25</v>
      </c>
      <c r="G25" s="24"/>
      <c r="H25" s="24"/>
    </row>
    <row r="26" spans="1:8" x14ac:dyDescent="0.2">
      <c r="A26" s="24" t="s">
        <v>100</v>
      </c>
      <c r="B26" s="24" t="s">
        <v>101</v>
      </c>
      <c r="C26" s="24"/>
      <c r="D26" s="24"/>
      <c r="E26" s="24" t="s">
        <v>47</v>
      </c>
      <c r="F26" s="24" t="s">
        <v>17</v>
      </c>
      <c r="G26" s="24"/>
      <c r="H26" s="24"/>
    </row>
    <row r="27" spans="1:8" x14ac:dyDescent="0.2">
      <c r="A27" s="24" t="s">
        <v>172</v>
      </c>
      <c r="B27" s="24" t="s">
        <v>156</v>
      </c>
      <c r="C27" s="24"/>
      <c r="D27" s="24"/>
      <c r="E27" s="24" t="s">
        <v>16</v>
      </c>
      <c r="F27" s="24" t="s">
        <v>17</v>
      </c>
      <c r="G27" s="24"/>
      <c r="H27" s="24"/>
    </row>
    <row r="28" spans="1:8" x14ac:dyDescent="0.2">
      <c r="A28" s="24" t="s">
        <v>163</v>
      </c>
      <c r="B28" s="24" t="s">
        <v>164</v>
      </c>
      <c r="C28" s="24"/>
      <c r="D28" s="24"/>
      <c r="E28" s="24" t="s">
        <v>14</v>
      </c>
      <c r="F28" s="24" t="s">
        <v>15</v>
      </c>
      <c r="G28" s="24"/>
      <c r="H28" s="24"/>
    </row>
    <row r="29" spans="1:8" x14ac:dyDescent="0.2">
      <c r="A29" s="68" t="s">
        <v>159</v>
      </c>
      <c r="B29" s="68" t="s">
        <v>150</v>
      </c>
      <c r="C29" s="24"/>
      <c r="D29" s="24"/>
      <c r="E29" s="24" t="s">
        <v>12</v>
      </c>
      <c r="F29" s="24" t="s">
        <v>13</v>
      </c>
      <c r="G29" s="24"/>
      <c r="H29" s="24"/>
    </row>
    <row r="30" spans="1:8" x14ac:dyDescent="0.2">
      <c r="A30" s="24"/>
      <c r="B30" s="24"/>
      <c r="C30" s="24"/>
      <c r="D30" s="24"/>
      <c r="E30" s="24" t="s">
        <v>186</v>
      </c>
      <c r="F30" s="24" t="s">
        <v>177</v>
      </c>
      <c r="G30" s="24"/>
      <c r="H30" s="24"/>
    </row>
    <row r="31" spans="1:8" x14ac:dyDescent="0.2">
      <c r="A31" s="24"/>
      <c r="B31" s="24"/>
      <c r="C31" s="24"/>
      <c r="D31" s="24"/>
      <c r="E31" s="24" t="s">
        <v>33</v>
      </c>
      <c r="F31" s="24" t="s">
        <v>34</v>
      </c>
      <c r="G31" s="24"/>
      <c r="H31" s="24"/>
    </row>
    <row r="32" spans="1:8" x14ac:dyDescent="0.2">
      <c r="A32" s="24"/>
      <c r="B32" s="24"/>
      <c r="C32" s="24"/>
      <c r="D32" s="24"/>
      <c r="E32" s="24" t="s">
        <v>18</v>
      </c>
      <c r="F32" s="24" t="s">
        <v>19</v>
      </c>
      <c r="G32" s="24"/>
      <c r="H32" s="24"/>
    </row>
    <row r="33" spans="1:8" x14ac:dyDescent="0.2">
      <c r="A33" s="24"/>
      <c r="B33" s="24"/>
      <c r="C33" s="24"/>
      <c r="D33" s="24"/>
      <c r="E33" s="24" t="s">
        <v>173</v>
      </c>
      <c r="F33" s="24" t="s">
        <v>157</v>
      </c>
      <c r="G33" s="24"/>
      <c r="H33" s="24"/>
    </row>
    <row r="34" spans="1:8" x14ac:dyDescent="0.2">
      <c r="A34" s="24"/>
      <c r="B34" s="24"/>
      <c r="C34" s="24"/>
      <c r="D34" s="24"/>
      <c r="E34" s="24" t="s">
        <v>8</v>
      </c>
      <c r="F34" s="24" t="s">
        <v>9</v>
      </c>
      <c r="G34" s="24"/>
      <c r="H34" s="24"/>
    </row>
    <row r="35" spans="1:8" x14ac:dyDescent="0.2">
      <c r="A35" s="24"/>
      <c r="B35" s="24"/>
      <c r="C35" s="24"/>
      <c r="D35" s="24"/>
      <c r="E35" s="24" t="s">
        <v>181</v>
      </c>
      <c r="F35" s="24" t="s">
        <v>182</v>
      </c>
      <c r="G35" s="24"/>
      <c r="H35" s="24"/>
    </row>
    <row r="36" spans="1:8" x14ac:dyDescent="0.2">
      <c r="A36" s="24"/>
      <c r="B36" s="24"/>
      <c r="C36" s="24"/>
      <c r="D36" s="24"/>
      <c r="E36" s="24" t="s">
        <v>188</v>
      </c>
      <c r="F36" s="24" t="s">
        <v>182</v>
      </c>
      <c r="G36" s="24"/>
      <c r="H36" s="24"/>
    </row>
    <row r="37" spans="1:8" x14ac:dyDescent="0.2">
      <c r="A37" s="24"/>
      <c r="B37" s="24"/>
      <c r="C37" s="24"/>
      <c r="D37" s="24"/>
      <c r="E37" s="24"/>
      <c r="F37" s="24"/>
      <c r="G37" s="24"/>
      <c r="H37" s="24"/>
    </row>
    <row r="38" spans="1:8" x14ac:dyDescent="0.2">
      <c r="A38" s="24"/>
      <c r="B38" s="24"/>
      <c r="C38" s="24"/>
      <c r="D38" s="24"/>
      <c r="E38" s="24"/>
      <c r="F38" s="24"/>
      <c r="G38" s="24"/>
      <c r="H38" s="24"/>
    </row>
    <row r="39" spans="1:8" x14ac:dyDescent="0.2">
      <c r="A39" s="24"/>
      <c r="B39" s="24"/>
      <c r="C39" s="24"/>
      <c r="D39" s="24"/>
      <c r="E39" s="24"/>
      <c r="F39" s="24"/>
      <c r="G39" s="24"/>
      <c r="H39" s="24"/>
    </row>
    <row r="40" spans="1:8" x14ac:dyDescent="0.2">
      <c r="A40" s="24"/>
      <c r="B40" s="24"/>
      <c r="C40" s="24"/>
      <c r="D40" s="24"/>
      <c r="E40" s="24"/>
      <c r="F40" s="24"/>
      <c r="G40" s="24"/>
      <c r="H40" s="24"/>
    </row>
    <row r="41" spans="1:8" x14ac:dyDescent="0.2">
      <c r="A41" s="24"/>
      <c r="B41" s="24"/>
      <c r="C41" s="24"/>
      <c r="D41" s="24"/>
      <c r="E41" s="24"/>
      <c r="F41" s="24"/>
      <c r="G41" s="24"/>
      <c r="H41" s="24"/>
    </row>
    <row r="42" spans="1:8" x14ac:dyDescent="0.2">
      <c r="A42" s="24"/>
      <c r="B42" s="24"/>
      <c r="C42" s="24"/>
      <c r="D42" s="24"/>
      <c r="E42" s="24"/>
      <c r="F42" s="24"/>
      <c r="G42" s="24"/>
      <c r="H42" s="24"/>
    </row>
  </sheetData>
  <sortState ref="E1:F36">
    <sortCondition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90C82-764F-4709-9232-7116EF04F68B}">
  <dimension ref="A2:O52"/>
  <sheetViews>
    <sheetView topLeftCell="A23" zoomScale="80" zoomScaleNormal="80" workbookViewId="0">
      <selection activeCell="C48" sqref="C48"/>
    </sheetView>
  </sheetViews>
  <sheetFormatPr baseColWidth="10" defaultColWidth="8.83203125" defaultRowHeight="15" x14ac:dyDescent="0.2"/>
  <cols>
    <col min="1" max="1" width="11.33203125" bestFit="1" customWidth="1"/>
    <col min="4" max="4" width="9.1640625" bestFit="1" customWidth="1"/>
    <col min="5" max="5" width="10.1640625" bestFit="1" customWidth="1"/>
    <col min="7" max="7" width="9.1640625" bestFit="1" customWidth="1"/>
    <col min="9" max="9" width="9.6640625" bestFit="1" customWidth="1"/>
  </cols>
  <sheetData>
    <row r="2" spans="1:15" x14ac:dyDescent="0.2">
      <c r="A2" t="s">
        <v>58</v>
      </c>
      <c r="B2" t="s">
        <v>57</v>
      </c>
      <c r="C2">
        <v>1</v>
      </c>
      <c r="D2">
        <v>1</v>
      </c>
      <c r="O2">
        <f t="shared" ref="O2:O33" si="0">SUM(C2:N2)</f>
        <v>2</v>
      </c>
    </row>
    <row r="3" spans="1:15" x14ac:dyDescent="0.2">
      <c r="A3" t="s">
        <v>55</v>
      </c>
      <c r="B3" t="s">
        <v>56</v>
      </c>
      <c r="C3">
        <v>1</v>
      </c>
      <c r="O3">
        <f t="shared" si="0"/>
        <v>1</v>
      </c>
    </row>
    <row r="4" spans="1:15" x14ac:dyDescent="0.2">
      <c r="A4" t="s">
        <v>6</v>
      </c>
      <c r="B4" t="s">
        <v>7</v>
      </c>
      <c r="C4">
        <v>1</v>
      </c>
      <c r="D4">
        <v>1</v>
      </c>
      <c r="E4">
        <v>1</v>
      </c>
      <c r="O4">
        <f t="shared" si="0"/>
        <v>3</v>
      </c>
    </row>
    <row r="5" spans="1:15" x14ac:dyDescent="0.2">
      <c r="A5" t="s">
        <v>6</v>
      </c>
      <c r="B5" t="s">
        <v>30</v>
      </c>
      <c r="C5">
        <v>1</v>
      </c>
      <c r="D5">
        <v>1</v>
      </c>
      <c r="E5">
        <v>1</v>
      </c>
      <c r="F5">
        <v>1</v>
      </c>
      <c r="G5">
        <v>1</v>
      </c>
      <c r="O5">
        <f t="shared" si="0"/>
        <v>5</v>
      </c>
    </row>
    <row r="6" spans="1:15" x14ac:dyDescent="0.2">
      <c r="A6" t="s">
        <v>38</v>
      </c>
      <c r="B6" t="s">
        <v>39</v>
      </c>
      <c r="C6">
        <v>1</v>
      </c>
      <c r="D6">
        <v>1</v>
      </c>
      <c r="E6">
        <v>1</v>
      </c>
      <c r="F6">
        <v>1</v>
      </c>
      <c r="O6">
        <f t="shared" si="0"/>
        <v>4</v>
      </c>
    </row>
    <row r="7" spans="1:15" x14ac:dyDescent="0.2">
      <c r="A7" t="s">
        <v>2</v>
      </c>
      <c r="B7" t="s">
        <v>3</v>
      </c>
      <c r="C7">
        <v>1</v>
      </c>
      <c r="O7">
        <f t="shared" si="0"/>
        <v>1</v>
      </c>
    </row>
    <row r="8" spans="1:15" x14ac:dyDescent="0.2">
      <c r="A8" t="s">
        <v>51</v>
      </c>
      <c r="B8" t="s">
        <v>52</v>
      </c>
      <c r="C8">
        <v>1</v>
      </c>
      <c r="D8">
        <v>1</v>
      </c>
      <c r="O8">
        <f t="shared" si="0"/>
        <v>2</v>
      </c>
    </row>
    <row r="9" spans="1:15" x14ac:dyDescent="0.2">
      <c r="A9" t="s">
        <v>71</v>
      </c>
      <c r="B9" t="s">
        <v>72</v>
      </c>
      <c r="C9">
        <v>1</v>
      </c>
      <c r="O9">
        <f t="shared" si="0"/>
        <v>1</v>
      </c>
    </row>
    <row r="10" spans="1:15" x14ac:dyDescent="0.2">
      <c r="A10" t="s">
        <v>63</v>
      </c>
      <c r="B10" t="s">
        <v>64</v>
      </c>
      <c r="C10">
        <v>1</v>
      </c>
      <c r="O10">
        <f t="shared" si="0"/>
        <v>1</v>
      </c>
    </row>
    <row r="11" spans="1:15" x14ac:dyDescent="0.2">
      <c r="A11" t="s">
        <v>42</v>
      </c>
      <c r="B11" t="s">
        <v>43</v>
      </c>
      <c r="C11">
        <v>1</v>
      </c>
      <c r="D11">
        <v>1</v>
      </c>
      <c r="E11">
        <v>1</v>
      </c>
      <c r="F11">
        <v>1</v>
      </c>
      <c r="G11">
        <v>1</v>
      </c>
      <c r="O11">
        <f t="shared" si="0"/>
        <v>5</v>
      </c>
    </row>
    <row r="12" spans="1:15" x14ac:dyDescent="0.2">
      <c r="A12" t="s">
        <v>160</v>
      </c>
      <c r="B12" t="s">
        <v>68</v>
      </c>
      <c r="C12">
        <v>1</v>
      </c>
      <c r="O12">
        <f t="shared" si="0"/>
        <v>1</v>
      </c>
    </row>
    <row r="13" spans="1:15" x14ac:dyDescent="0.2">
      <c r="A13" t="s">
        <v>31</v>
      </c>
      <c r="B13" t="s">
        <v>44</v>
      </c>
      <c r="C13">
        <v>1</v>
      </c>
      <c r="D13">
        <v>1</v>
      </c>
      <c r="O13">
        <f t="shared" si="0"/>
        <v>2</v>
      </c>
    </row>
    <row r="14" spans="1:15" x14ac:dyDescent="0.2">
      <c r="A14" t="s">
        <v>31</v>
      </c>
      <c r="B14" t="s">
        <v>32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O14">
        <f t="shared" si="0"/>
        <v>6</v>
      </c>
    </row>
    <row r="15" spans="1:15" x14ac:dyDescent="0.2">
      <c r="A15" t="s">
        <v>153</v>
      </c>
      <c r="B15" t="s">
        <v>139</v>
      </c>
      <c r="C15">
        <v>1</v>
      </c>
      <c r="O15">
        <f t="shared" si="0"/>
        <v>1</v>
      </c>
    </row>
    <row r="16" spans="1:15" x14ac:dyDescent="0.2">
      <c r="A16" t="s">
        <v>110</v>
      </c>
      <c r="B16" t="s">
        <v>66</v>
      </c>
      <c r="O16">
        <f t="shared" si="0"/>
        <v>0</v>
      </c>
    </row>
    <row r="17" spans="1:15" x14ac:dyDescent="0.2">
      <c r="A17" t="s">
        <v>67</v>
      </c>
      <c r="B17" t="s">
        <v>68</v>
      </c>
      <c r="C17">
        <v>1</v>
      </c>
      <c r="D17">
        <v>1</v>
      </c>
      <c r="O17">
        <f t="shared" si="0"/>
        <v>2</v>
      </c>
    </row>
    <row r="18" spans="1:15" x14ac:dyDescent="0.2">
      <c r="A18" t="s">
        <v>4</v>
      </c>
      <c r="B18" t="s">
        <v>5</v>
      </c>
      <c r="C18">
        <v>1</v>
      </c>
      <c r="D18">
        <v>1</v>
      </c>
      <c r="O18">
        <f t="shared" si="0"/>
        <v>2</v>
      </c>
    </row>
    <row r="19" spans="1:15" x14ac:dyDescent="0.2">
      <c r="A19" t="s">
        <v>4</v>
      </c>
      <c r="B19" t="s">
        <v>35</v>
      </c>
      <c r="C19">
        <v>1</v>
      </c>
      <c r="D19">
        <v>1</v>
      </c>
      <c r="E19">
        <v>1</v>
      </c>
      <c r="F19">
        <v>1</v>
      </c>
      <c r="G19">
        <v>1</v>
      </c>
      <c r="O19">
        <f t="shared" si="0"/>
        <v>5</v>
      </c>
    </row>
    <row r="20" spans="1:15" x14ac:dyDescent="0.2">
      <c r="A20" t="s">
        <v>61</v>
      </c>
      <c r="B20" t="s">
        <v>62</v>
      </c>
      <c r="C20">
        <v>1</v>
      </c>
      <c r="D20">
        <v>1</v>
      </c>
      <c r="E20">
        <v>1</v>
      </c>
      <c r="O20">
        <f t="shared" si="0"/>
        <v>3</v>
      </c>
    </row>
    <row r="21" spans="1:15" x14ac:dyDescent="0.2">
      <c r="A21" t="s">
        <v>53</v>
      </c>
      <c r="B21" t="s">
        <v>54</v>
      </c>
      <c r="C21">
        <v>1</v>
      </c>
      <c r="D21">
        <v>1</v>
      </c>
      <c r="E21">
        <v>1</v>
      </c>
      <c r="O21">
        <f t="shared" si="0"/>
        <v>3</v>
      </c>
    </row>
    <row r="22" spans="1:15" x14ac:dyDescent="0.2">
      <c r="A22" t="s">
        <v>59</v>
      </c>
      <c r="B22" t="s">
        <v>60</v>
      </c>
      <c r="C22">
        <v>1</v>
      </c>
      <c r="O22">
        <f t="shared" si="0"/>
        <v>1</v>
      </c>
    </row>
    <row r="23" spans="1:15" x14ac:dyDescent="0.2">
      <c r="A23" t="s">
        <v>71</v>
      </c>
      <c r="B23" t="s">
        <v>72</v>
      </c>
      <c r="C23">
        <v>1</v>
      </c>
      <c r="O23">
        <f t="shared" si="0"/>
        <v>1</v>
      </c>
    </row>
    <row r="24" spans="1:15" x14ac:dyDescent="0.2">
      <c r="A24" t="s">
        <v>75</v>
      </c>
      <c r="B24" t="s">
        <v>76</v>
      </c>
      <c r="C24">
        <v>1</v>
      </c>
      <c r="O24">
        <f t="shared" si="0"/>
        <v>1</v>
      </c>
    </row>
    <row r="25" spans="1:15" x14ac:dyDescent="0.2">
      <c r="A25" t="s">
        <v>77</v>
      </c>
      <c r="B25" t="s">
        <v>78</v>
      </c>
      <c r="C25">
        <v>1</v>
      </c>
      <c r="O25">
        <f t="shared" si="0"/>
        <v>1</v>
      </c>
    </row>
    <row r="26" spans="1:15" x14ac:dyDescent="0.2">
      <c r="A26" t="s">
        <v>69</v>
      </c>
      <c r="B26" t="s">
        <v>70</v>
      </c>
      <c r="C26">
        <v>1</v>
      </c>
      <c r="D26">
        <v>1</v>
      </c>
      <c r="O26">
        <f t="shared" si="0"/>
        <v>2</v>
      </c>
    </row>
    <row r="27" spans="1:15" x14ac:dyDescent="0.2">
      <c r="A27" t="s">
        <v>136</v>
      </c>
      <c r="B27" t="s">
        <v>137</v>
      </c>
      <c r="C27">
        <v>1</v>
      </c>
      <c r="D27">
        <v>1</v>
      </c>
      <c r="E27">
        <v>1</v>
      </c>
      <c r="O27">
        <f t="shared" si="0"/>
        <v>3</v>
      </c>
    </row>
    <row r="28" spans="1:15" x14ac:dyDescent="0.2">
      <c r="A28" t="s">
        <v>28</v>
      </c>
      <c r="B28" t="s">
        <v>29</v>
      </c>
      <c r="C28">
        <v>1</v>
      </c>
      <c r="D28">
        <v>1</v>
      </c>
      <c r="E28">
        <v>1</v>
      </c>
      <c r="O28">
        <f t="shared" si="0"/>
        <v>3</v>
      </c>
    </row>
    <row r="29" spans="1:15" x14ac:dyDescent="0.2">
      <c r="A29" t="s">
        <v>45</v>
      </c>
      <c r="B29" t="s">
        <v>46</v>
      </c>
      <c r="C29">
        <v>1</v>
      </c>
      <c r="D29">
        <v>1</v>
      </c>
      <c r="O29">
        <f t="shared" si="0"/>
        <v>2</v>
      </c>
    </row>
    <row r="30" spans="1:15" x14ac:dyDescent="0.2">
      <c r="A30" t="s">
        <v>10</v>
      </c>
      <c r="B30" t="s">
        <v>11</v>
      </c>
      <c r="C30">
        <v>1</v>
      </c>
      <c r="D30">
        <v>1</v>
      </c>
      <c r="O30">
        <f t="shared" si="0"/>
        <v>2</v>
      </c>
    </row>
    <row r="31" spans="1:15" x14ac:dyDescent="0.2">
      <c r="A31" t="s">
        <v>0</v>
      </c>
      <c r="B31" t="s">
        <v>1</v>
      </c>
      <c r="C31">
        <v>1</v>
      </c>
      <c r="D31">
        <v>1</v>
      </c>
      <c r="O31">
        <f t="shared" si="0"/>
        <v>2</v>
      </c>
    </row>
    <row r="32" spans="1:15" x14ac:dyDescent="0.2">
      <c r="A32" t="s">
        <v>24</v>
      </c>
      <c r="B32" t="s">
        <v>25</v>
      </c>
      <c r="C32">
        <v>1</v>
      </c>
      <c r="D32">
        <v>1</v>
      </c>
      <c r="O32">
        <f t="shared" si="0"/>
        <v>2</v>
      </c>
    </row>
    <row r="33" spans="1:15" x14ac:dyDescent="0.2">
      <c r="A33" t="s">
        <v>47</v>
      </c>
      <c r="B33" t="s">
        <v>17</v>
      </c>
      <c r="C33">
        <v>1</v>
      </c>
      <c r="D33">
        <v>1</v>
      </c>
      <c r="E33">
        <v>1</v>
      </c>
      <c r="O33">
        <f t="shared" si="0"/>
        <v>3</v>
      </c>
    </row>
    <row r="34" spans="1:15" x14ac:dyDescent="0.2">
      <c r="A34" t="s">
        <v>40</v>
      </c>
      <c r="B34" t="s">
        <v>41</v>
      </c>
      <c r="C34">
        <v>1</v>
      </c>
      <c r="D34">
        <v>1</v>
      </c>
      <c r="O34">
        <f t="shared" ref="O34:O51" si="1">SUM(C34:N34)</f>
        <v>2</v>
      </c>
    </row>
    <row r="35" spans="1:15" x14ac:dyDescent="0.2">
      <c r="A35" t="s">
        <v>20</v>
      </c>
      <c r="B35" t="s">
        <v>21</v>
      </c>
      <c r="C35">
        <v>1</v>
      </c>
      <c r="O35">
        <f t="shared" si="1"/>
        <v>1</v>
      </c>
    </row>
    <row r="36" spans="1:15" x14ac:dyDescent="0.2">
      <c r="A36" t="s">
        <v>73</v>
      </c>
      <c r="B36" t="s">
        <v>46</v>
      </c>
      <c r="C36">
        <v>1</v>
      </c>
      <c r="D36">
        <v>1</v>
      </c>
      <c r="O36">
        <f t="shared" si="1"/>
        <v>2</v>
      </c>
    </row>
    <row r="37" spans="1:15" x14ac:dyDescent="0.2">
      <c r="A37" t="s">
        <v>16</v>
      </c>
      <c r="B37" t="s">
        <v>17</v>
      </c>
      <c r="C37">
        <v>1</v>
      </c>
      <c r="D37">
        <v>1</v>
      </c>
      <c r="O37">
        <f t="shared" si="1"/>
        <v>2</v>
      </c>
    </row>
    <row r="38" spans="1:15" x14ac:dyDescent="0.2">
      <c r="A38" t="s">
        <v>14</v>
      </c>
      <c r="B38" t="s">
        <v>15</v>
      </c>
      <c r="C38">
        <v>1</v>
      </c>
      <c r="D38">
        <v>1</v>
      </c>
      <c r="O38">
        <f t="shared" si="1"/>
        <v>2</v>
      </c>
    </row>
    <row r="39" spans="1:15" x14ac:dyDescent="0.2">
      <c r="A39" t="s">
        <v>12</v>
      </c>
      <c r="B39" t="s">
        <v>13</v>
      </c>
      <c r="C39">
        <v>1</v>
      </c>
      <c r="D39">
        <v>1</v>
      </c>
      <c r="E39">
        <v>1</v>
      </c>
      <c r="O39">
        <f t="shared" si="1"/>
        <v>3</v>
      </c>
    </row>
    <row r="40" spans="1:15" x14ac:dyDescent="0.2">
      <c r="A40" t="s">
        <v>33</v>
      </c>
      <c r="B40" t="s">
        <v>34</v>
      </c>
      <c r="C40">
        <v>1</v>
      </c>
      <c r="D40">
        <v>1</v>
      </c>
      <c r="E40">
        <v>1</v>
      </c>
      <c r="F40">
        <v>1</v>
      </c>
      <c r="G40">
        <v>1</v>
      </c>
      <c r="O40">
        <f t="shared" si="1"/>
        <v>5</v>
      </c>
    </row>
    <row r="41" spans="1:15" x14ac:dyDescent="0.2">
      <c r="A41" t="s">
        <v>26</v>
      </c>
      <c r="B41" t="s">
        <v>27</v>
      </c>
      <c r="C41">
        <v>1</v>
      </c>
      <c r="O41">
        <f t="shared" si="1"/>
        <v>1</v>
      </c>
    </row>
    <row r="42" spans="1:15" x14ac:dyDescent="0.2">
      <c r="A42" t="s">
        <v>26</v>
      </c>
      <c r="B42" t="s">
        <v>48</v>
      </c>
      <c r="C42">
        <v>1</v>
      </c>
      <c r="O42">
        <f t="shared" si="1"/>
        <v>1</v>
      </c>
    </row>
    <row r="43" spans="1:15" x14ac:dyDescent="0.2">
      <c r="A43" t="s">
        <v>65</v>
      </c>
      <c r="B43" t="s">
        <v>66</v>
      </c>
      <c r="C43">
        <v>1</v>
      </c>
      <c r="O43">
        <f t="shared" si="1"/>
        <v>1</v>
      </c>
    </row>
    <row r="44" spans="1:15" x14ac:dyDescent="0.2">
      <c r="A44" t="s">
        <v>65</v>
      </c>
      <c r="B44" t="s">
        <v>46</v>
      </c>
      <c r="O44">
        <f t="shared" si="1"/>
        <v>0</v>
      </c>
    </row>
    <row r="45" spans="1:15" x14ac:dyDescent="0.2">
      <c r="A45" t="s">
        <v>18</v>
      </c>
      <c r="B45" t="s">
        <v>19</v>
      </c>
      <c r="C45">
        <v>1</v>
      </c>
      <c r="D45">
        <v>1</v>
      </c>
      <c r="O45">
        <f t="shared" si="1"/>
        <v>2</v>
      </c>
    </row>
    <row r="46" spans="1:15" x14ac:dyDescent="0.2">
      <c r="A46" t="s">
        <v>36</v>
      </c>
      <c r="B46" t="s">
        <v>37</v>
      </c>
      <c r="C46">
        <v>1</v>
      </c>
      <c r="D46">
        <v>1</v>
      </c>
      <c r="E46">
        <v>1</v>
      </c>
      <c r="F46">
        <v>1</v>
      </c>
      <c r="G46">
        <v>1</v>
      </c>
      <c r="O46">
        <f t="shared" si="1"/>
        <v>5</v>
      </c>
    </row>
    <row r="47" spans="1:15" x14ac:dyDescent="0.2">
      <c r="A47" t="s">
        <v>49</v>
      </c>
      <c r="B47" t="s">
        <v>74</v>
      </c>
      <c r="C47">
        <v>1</v>
      </c>
      <c r="D47">
        <v>1</v>
      </c>
      <c r="O47">
        <f t="shared" si="1"/>
        <v>2</v>
      </c>
    </row>
    <row r="48" spans="1:15" x14ac:dyDescent="0.2">
      <c r="A48" t="s">
        <v>49</v>
      </c>
      <c r="B48" t="s">
        <v>50</v>
      </c>
      <c r="C48">
        <v>1</v>
      </c>
      <c r="O48">
        <f t="shared" si="1"/>
        <v>1</v>
      </c>
    </row>
    <row r="49" spans="1:15" x14ac:dyDescent="0.2">
      <c r="A49" t="s">
        <v>22</v>
      </c>
      <c r="B49" t="s">
        <v>23</v>
      </c>
      <c r="C49">
        <v>1</v>
      </c>
      <c r="O49">
        <f t="shared" si="1"/>
        <v>1</v>
      </c>
    </row>
    <row r="50" spans="1:15" x14ac:dyDescent="0.2">
      <c r="A50" t="s">
        <v>8</v>
      </c>
      <c r="B50" t="s">
        <v>9</v>
      </c>
      <c r="C50">
        <v>1</v>
      </c>
      <c r="D50">
        <v>1</v>
      </c>
      <c r="E50">
        <v>1</v>
      </c>
      <c r="O50">
        <f t="shared" si="1"/>
        <v>3</v>
      </c>
    </row>
    <row r="51" spans="1:15" x14ac:dyDescent="0.2">
      <c r="A51" t="s">
        <v>154</v>
      </c>
      <c r="B51" t="s">
        <v>29</v>
      </c>
      <c r="C51">
        <v>1</v>
      </c>
      <c r="O51">
        <f t="shared" si="1"/>
        <v>1</v>
      </c>
    </row>
    <row r="52" spans="1:15" x14ac:dyDescent="0.2">
      <c r="A52" t="s">
        <v>152</v>
      </c>
      <c r="B52" t="s">
        <v>158</v>
      </c>
      <c r="C52">
        <v>1</v>
      </c>
    </row>
  </sheetData>
  <sortState ref="A2:O51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CB08-3269-4468-9680-075B09B9040A}">
  <dimension ref="A2:N39"/>
  <sheetViews>
    <sheetView topLeftCell="A15" zoomScale="80" zoomScaleNormal="80" workbookViewId="0">
      <selection activeCell="J25" sqref="J25"/>
    </sheetView>
  </sheetViews>
  <sheetFormatPr baseColWidth="10" defaultColWidth="8.83203125" defaultRowHeight="15" x14ac:dyDescent="0.2"/>
  <cols>
    <col min="1" max="1" width="13.1640625" bestFit="1" customWidth="1"/>
    <col min="2" max="2" width="9.1640625" bestFit="1" customWidth="1"/>
    <col min="4" max="4" width="9.1640625" bestFit="1" customWidth="1"/>
    <col min="5" max="5" width="10.1640625" bestFit="1" customWidth="1"/>
    <col min="7" max="7" width="9.1640625" bestFit="1" customWidth="1"/>
    <col min="9" max="9" width="9.6640625" bestFit="1" customWidth="1"/>
  </cols>
  <sheetData>
    <row r="2" spans="1:14" x14ac:dyDescent="0.2">
      <c r="A2" t="s">
        <v>90</v>
      </c>
      <c r="B2" t="s">
        <v>91</v>
      </c>
      <c r="C2">
        <v>1</v>
      </c>
      <c r="D2">
        <v>1</v>
      </c>
      <c r="N2">
        <f t="shared" ref="N2:N39" si="0">SUM(C2:M2)</f>
        <v>2</v>
      </c>
    </row>
    <row r="3" spans="1:14" x14ac:dyDescent="0.2">
      <c r="A3" t="s">
        <v>104</v>
      </c>
      <c r="B3" t="s">
        <v>105</v>
      </c>
      <c r="C3">
        <v>1</v>
      </c>
      <c r="D3">
        <v>1</v>
      </c>
      <c r="N3">
        <f t="shared" si="0"/>
        <v>2</v>
      </c>
    </row>
    <row r="4" spans="1:14" x14ac:dyDescent="0.2">
      <c r="A4" t="s">
        <v>94</v>
      </c>
      <c r="B4" t="s">
        <v>95</v>
      </c>
      <c r="C4">
        <v>1</v>
      </c>
      <c r="D4">
        <v>1</v>
      </c>
      <c r="N4">
        <f t="shared" si="0"/>
        <v>2</v>
      </c>
    </row>
    <row r="5" spans="1:14" x14ac:dyDescent="0.2">
      <c r="A5" t="s">
        <v>131</v>
      </c>
      <c r="B5" t="s">
        <v>107</v>
      </c>
      <c r="C5">
        <v>1</v>
      </c>
      <c r="N5">
        <f t="shared" si="0"/>
        <v>1</v>
      </c>
    </row>
    <row r="6" spans="1:14" x14ac:dyDescent="0.2">
      <c r="A6" t="s">
        <v>63</v>
      </c>
      <c r="B6" t="s">
        <v>141</v>
      </c>
      <c r="C6">
        <v>1</v>
      </c>
      <c r="D6">
        <v>1</v>
      </c>
      <c r="N6">
        <f t="shared" si="0"/>
        <v>2</v>
      </c>
    </row>
    <row r="7" spans="1:14" x14ac:dyDescent="0.2">
      <c r="A7" t="s">
        <v>81</v>
      </c>
      <c r="B7" t="s">
        <v>82</v>
      </c>
      <c r="C7">
        <v>1</v>
      </c>
      <c r="D7">
        <v>1</v>
      </c>
      <c r="E7">
        <v>1</v>
      </c>
      <c r="F7">
        <v>1</v>
      </c>
      <c r="N7">
        <f t="shared" si="0"/>
        <v>4</v>
      </c>
    </row>
    <row r="8" spans="1:14" x14ac:dyDescent="0.2">
      <c r="A8" t="s">
        <v>127</v>
      </c>
      <c r="B8" t="s">
        <v>106</v>
      </c>
      <c r="C8">
        <v>1</v>
      </c>
      <c r="D8">
        <v>1</v>
      </c>
      <c r="N8">
        <f t="shared" si="0"/>
        <v>2</v>
      </c>
    </row>
    <row r="9" spans="1:14" x14ac:dyDescent="0.2">
      <c r="A9" t="s">
        <v>118</v>
      </c>
      <c r="B9" t="s">
        <v>119</v>
      </c>
      <c r="C9">
        <v>1</v>
      </c>
      <c r="D9">
        <v>1</v>
      </c>
      <c r="N9">
        <f t="shared" si="0"/>
        <v>2</v>
      </c>
    </row>
    <row r="10" spans="1:14" x14ac:dyDescent="0.2">
      <c r="A10" t="s">
        <v>92</v>
      </c>
      <c r="B10" t="s">
        <v>130</v>
      </c>
      <c r="C10">
        <v>1</v>
      </c>
      <c r="D10">
        <v>1</v>
      </c>
      <c r="N10">
        <f t="shared" si="0"/>
        <v>2</v>
      </c>
    </row>
    <row r="11" spans="1:14" x14ac:dyDescent="0.2">
      <c r="A11" t="s">
        <v>92</v>
      </c>
      <c r="B11" t="s">
        <v>82</v>
      </c>
      <c r="C11">
        <v>1</v>
      </c>
      <c r="N11">
        <f t="shared" si="0"/>
        <v>1</v>
      </c>
    </row>
    <row r="12" spans="1:14" x14ac:dyDescent="0.2">
      <c r="A12" t="s">
        <v>125</v>
      </c>
      <c r="B12" t="s">
        <v>126</v>
      </c>
      <c r="C12">
        <v>1</v>
      </c>
      <c r="D12">
        <v>1</v>
      </c>
      <c r="N12">
        <f t="shared" si="0"/>
        <v>2</v>
      </c>
    </row>
    <row r="13" spans="1:14" x14ac:dyDescent="0.2">
      <c r="A13" t="s">
        <v>138</v>
      </c>
      <c r="B13" t="s">
        <v>142</v>
      </c>
      <c r="C13">
        <v>1</v>
      </c>
      <c r="N13">
        <f t="shared" si="0"/>
        <v>1</v>
      </c>
    </row>
    <row r="14" spans="1:14" x14ac:dyDescent="0.2">
      <c r="A14" t="s">
        <v>110</v>
      </c>
      <c r="B14" t="s">
        <v>111</v>
      </c>
      <c r="C14">
        <v>1</v>
      </c>
      <c r="D14">
        <v>1</v>
      </c>
      <c r="E14">
        <v>1</v>
      </c>
      <c r="F14">
        <v>1</v>
      </c>
      <c r="N14">
        <f t="shared" si="0"/>
        <v>4</v>
      </c>
    </row>
    <row r="15" spans="1:14" x14ac:dyDescent="0.2">
      <c r="A15" t="s">
        <v>86</v>
      </c>
      <c r="B15" t="s">
        <v>87</v>
      </c>
      <c r="C15">
        <v>1</v>
      </c>
      <c r="N15">
        <f t="shared" si="0"/>
        <v>1</v>
      </c>
    </row>
    <row r="16" spans="1:14" x14ac:dyDescent="0.2">
      <c r="A16" t="s">
        <v>86</v>
      </c>
      <c r="B16" t="s">
        <v>120</v>
      </c>
      <c r="C16">
        <v>1</v>
      </c>
      <c r="N16">
        <f t="shared" si="0"/>
        <v>1</v>
      </c>
    </row>
    <row r="17" spans="1:14" x14ac:dyDescent="0.2">
      <c r="A17" t="s">
        <v>121</v>
      </c>
      <c r="B17" t="s">
        <v>122</v>
      </c>
      <c r="C17">
        <v>1</v>
      </c>
      <c r="D17">
        <v>1</v>
      </c>
      <c r="N17">
        <f t="shared" si="0"/>
        <v>2</v>
      </c>
    </row>
    <row r="18" spans="1:14" x14ac:dyDescent="0.2">
      <c r="A18" t="s">
        <v>102</v>
      </c>
      <c r="B18" t="s">
        <v>103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N18">
        <f t="shared" si="0"/>
        <v>6</v>
      </c>
    </row>
    <row r="19" spans="1:14" x14ac:dyDescent="0.2">
      <c r="A19" t="s">
        <v>106</v>
      </c>
      <c r="B19" t="s">
        <v>107</v>
      </c>
      <c r="C19">
        <v>1</v>
      </c>
      <c r="D19">
        <v>1</v>
      </c>
      <c r="E19">
        <v>1</v>
      </c>
      <c r="F19">
        <v>1</v>
      </c>
      <c r="N19">
        <f t="shared" si="0"/>
        <v>4</v>
      </c>
    </row>
    <row r="20" spans="1:14" x14ac:dyDescent="0.2">
      <c r="A20" t="s">
        <v>53</v>
      </c>
      <c r="B20" t="s">
        <v>83</v>
      </c>
      <c r="C20">
        <v>1</v>
      </c>
      <c r="D20">
        <v>1</v>
      </c>
      <c r="E20">
        <v>1</v>
      </c>
      <c r="N20">
        <f t="shared" si="0"/>
        <v>3</v>
      </c>
    </row>
    <row r="21" spans="1:14" x14ac:dyDescent="0.2">
      <c r="A21" t="s">
        <v>128</v>
      </c>
      <c r="B21" t="s">
        <v>129</v>
      </c>
      <c r="C21">
        <v>1</v>
      </c>
      <c r="D21">
        <v>1</v>
      </c>
      <c r="N21">
        <f t="shared" si="0"/>
        <v>2</v>
      </c>
    </row>
    <row r="22" spans="1:14" x14ac:dyDescent="0.2">
      <c r="A22" t="s">
        <v>143</v>
      </c>
      <c r="B22" t="s">
        <v>144</v>
      </c>
      <c r="C22">
        <v>1</v>
      </c>
      <c r="D22">
        <v>1</v>
      </c>
      <c r="E22">
        <v>1</v>
      </c>
      <c r="N22">
        <f t="shared" si="0"/>
        <v>3</v>
      </c>
    </row>
    <row r="23" spans="1:14" x14ac:dyDescent="0.2">
      <c r="A23" t="s">
        <v>123</v>
      </c>
      <c r="B23" t="s">
        <v>124</v>
      </c>
      <c r="C23">
        <v>1</v>
      </c>
      <c r="D23">
        <v>1</v>
      </c>
      <c r="N23">
        <f t="shared" si="0"/>
        <v>2</v>
      </c>
    </row>
    <row r="24" spans="1:14" x14ac:dyDescent="0.2">
      <c r="A24" t="s">
        <v>108</v>
      </c>
      <c r="B24" t="s">
        <v>109</v>
      </c>
      <c r="C24">
        <v>1</v>
      </c>
      <c r="D24">
        <v>1</v>
      </c>
      <c r="E24">
        <v>1</v>
      </c>
      <c r="F24">
        <v>1</v>
      </c>
      <c r="G24">
        <v>1</v>
      </c>
      <c r="N24">
        <f t="shared" si="0"/>
        <v>5</v>
      </c>
    </row>
    <row r="25" spans="1:14" x14ac:dyDescent="0.2">
      <c r="A25" t="s">
        <v>112</v>
      </c>
      <c r="B25" t="s">
        <v>113</v>
      </c>
      <c r="C25">
        <v>1</v>
      </c>
      <c r="D25">
        <v>1</v>
      </c>
      <c r="E25">
        <v>1</v>
      </c>
      <c r="F25">
        <v>1</v>
      </c>
      <c r="G25">
        <v>1</v>
      </c>
      <c r="N25">
        <f t="shared" si="0"/>
        <v>5</v>
      </c>
    </row>
    <row r="26" spans="1:14" x14ac:dyDescent="0.2">
      <c r="A26" t="s">
        <v>145</v>
      </c>
      <c r="B26" t="s">
        <v>80</v>
      </c>
      <c r="C26">
        <v>1</v>
      </c>
      <c r="D26">
        <v>1</v>
      </c>
      <c r="N26">
        <f t="shared" si="0"/>
        <v>2</v>
      </c>
    </row>
    <row r="27" spans="1:14" x14ac:dyDescent="0.2">
      <c r="A27" t="s">
        <v>88</v>
      </c>
      <c r="B27" t="s">
        <v>93</v>
      </c>
      <c r="C27">
        <v>1</v>
      </c>
      <c r="N27">
        <f t="shared" si="0"/>
        <v>1</v>
      </c>
    </row>
    <row r="28" spans="1:14" x14ac:dyDescent="0.2">
      <c r="A28" t="s">
        <v>88</v>
      </c>
      <c r="B28" t="s">
        <v>89</v>
      </c>
      <c r="C28">
        <v>1</v>
      </c>
      <c r="D28">
        <v>1</v>
      </c>
      <c r="N28">
        <f t="shared" si="0"/>
        <v>2</v>
      </c>
    </row>
    <row r="29" spans="1:14" x14ac:dyDescent="0.2">
      <c r="A29" t="s">
        <v>146</v>
      </c>
      <c r="B29" t="s">
        <v>147</v>
      </c>
      <c r="C29">
        <v>1</v>
      </c>
      <c r="D29">
        <v>1</v>
      </c>
      <c r="N29">
        <f t="shared" si="0"/>
        <v>2</v>
      </c>
    </row>
    <row r="30" spans="1:14" x14ac:dyDescent="0.2">
      <c r="A30" t="s">
        <v>96</v>
      </c>
      <c r="B30" t="s">
        <v>97</v>
      </c>
      <c r="C30">
        <v>1</v>
      </c>
      <c r="N30">
        <f t="shared" si="0"/>
        <v>1</v>
      </c>
    </row>
    <row r="31" spans="1:14" x14ac:dyDescent="0.2">
      <c r="A31" t="s">
        <v>84</v>
      </c>
      <c r="B31" t="s">
        <v>85</v>
      </c>
      <c r="C31">
        <v>1</v>
      </c>
      <c r="N31">
        <f t="shared" si="0"/>
        <v>1</v>
      </c>
    </row>
    <row r="32" spans="1:14" x14ac:dyDescent="0.2">
      <c r="A32" t="s">
        <v>79</v>
      </c>
      <c r="B32" t="s">
        <v>80</v>
      </c>
      <c r="C32">
        <v>1</v>
      </c>
      <c r="D32">
        <v>1</v>
      </c>
      <c r="N32">
        <f t="shared" si="0"/>
        <v>2</v>
      </c>
    </row>
    <row r="33" spans="1:14" x14ac:dyDescent="0.2">
      <c r="A33" t="s">
        <v>98</v>
      </c>
      <c r="B33" t="s">
        <v>99</v>
      </c>
      <c r="C33">
        <v>1</v>
      </c>
      <c r="N33">
        <f t="shared" si="0"/>
        <v>1</v>
      </c>
    </row>
    <row r="34" spans="1:14" x14ac:dyDescent="0.2">
      <c r="A34" t="s">
        <v>114</v>
      </c>
      <c r="B34" t="s">
        <v>115</v>
      </c>
      <c r="C34">
        <v>1</v>
      </c>
      <c r="D34">
        <v>1</v>
      </c>
      <c r="E34">
        <v>1</v>
      </c>
      <c r="N34">
        <f t="shared" si="0"/>
        <v>3</v>
      </c>
    </row>
    <row r="35" spans="1:14" x14ac:dyDescent="0.2">
      <c r="A35" t="s">
        <v>148</v>
      </c>
      <c r="B35" t="s">
        <v>149</v>
      </c>
      <c r="C35">
        <v>1</v>
      </c>
      <c r="N35">
        <f t="shared" si="0"/>
        <v>1</v>
      </c>
    </row>
    <row r="36" spans="1:14" x14ac:dyDescent="0.2">
      <c r="A36" t="s">
        <v>116</v>
      </c>
      <c r="B36" t="s">
        <v>117</v>
      </c>
      <c r="C36">
        <v>1</v>
      </c>
      <c r="D36">
        <v>1</v>
      </c>
      <c r="N36">
        <f t="shared" si="0"/>
        <v>2</v>
      </c>
    </row>
    <row r="37" spans="1:14" x14ac:dyDescent="0.2">
      <c r="A37" t="s">
        <v>151</v>
      </c>
      <c r="B37" t="s">
        <v>140</v>
      </c>
      <c r="C37">
        <v>1</v>
      </c>
      <c r="D37">
        <v>1</v>
      </c>
      <c r="N37">
        <f t="shared" si="0"/>
        <v>2</v>
      </c>
    </row>
    <row r="38" spans="1:14" x14ac:dyDescent="0.2">
      <c r="A38" t="s">
        <v>100</v>
      </c>
      <c r="B38" t="s">
        <v>101</v>
      </c>
      <c r="C38">
        <v>1</v>
      </c>
      <c r="N38">
        <f t="shared" si="0"/>
        <v>1</v>
      </c>
    </row>
    <row r="39" spans="1:14" x14ac:dyDescent="0.2">
      <c r="A39" t="s">
        <v>159</v>
      </c>
      <c r="B39" t="s">
        <v>150</v>
      </c>
      <c r="C39">
        <v>1</v>
      </c>
      <c r="D39">
        <v>1</v>
      </c>
      <c r="N39">
        <f t="shared" si="0"/>
        <v>2</v>
      </c>
    </row>
  </sheetData>
  <sortState ref="A2:N38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2936-CE75-4092-AD66-50951ECF2ED3}">
  <dimension ref="A1:W37"/>
  <sheetViews>
    <sheetView tabSelected="1" zoomScale="80" zoomScaleNormal="80" workbookViewId="0">
      <selection activeCell="L14" sqref="L14"/>
    </sheetView>
  </sheetViews>
  <sheetFormatPr baseColWidth="10" defaultColWidth="8.83203125" defaultRowHeight="15" x14ac:dyDescent="0.2"/>
  <cols>
    <col min="1" max="1" width="13.1640625" bestFit="1" customWidth="1"/>
    <col min="2" max="2" width="9.1640625" bestFit="1" customWidth="1"/>
    <col min="4" max="4" width="10.1640625" bestFit="1" customWidth="1"/>
    <col min="6" max="6" width="10.1640625" bestFit="1" customWidth="1"/>
    <col min="8" max="8" width="10.1640625" bestFit="1" customWidth="1"/>
    <col min="10" max="10" width="10.1640625" bestFit="1" customWidth="1"/>
    <col min="12" max="12" width="12.1640625" customWidth="1"/>
    <col min="14" max="14" width="10.1640625" bestFit="1" customWidth="1"/>
    <col min="16" max="16" width="10.1640625" bestFit="1" customWidth="1"/>
    <col min="18" max="18" width="10.1640625" bestFit="1" customWidth="1"/>
    <col min="20" max="20" width="10.1640625" bestFit="1" customWidth="1"/>
    <col min="21" max="22" width="10.1640625" customWidth="1"/>
  </cols>
  <sheetData>
    <row r="1" spans="1:23" x14ac:dyDescent="0.2">
      <c r="A1" s="19"/>
      <c r="B1" s="21"/>
      <c r="C1" s="92" t="s">
        <v>135</v>
      </c>
      <c r="D1" s="93"/>
      <c r="E1" s="94" t="s">
        <v>189</v>
      </c>
      <c r="F1" s="95"/>
      <c r="G1" s="92" t="s">
        <v>210</v>
      </c>
      <c r="H1" s="93"/>
      <c r="I1" s="94" t="s">
        <v>210</v>
      </c>
      <c r="J1" s="95"/>
      <c r="K1" s="92" t="s">
        <v>214</v>
      </c>
      <c r="L1" s="93"/>
      <c r="M1" s="94"/>
      <c r="N1" s="95"/>
      <c r="O1" s="92"/>
      <c r="P1" s="93"/>
      <c r="Q1" s="94"/>
      <c r="R1" s="95"/>
      <c r="S1" s="92"/>
      <c r="T1" s="93"/>
      <c r="U1" s="94"/>
      <c r="V1" s="95"/>
      <c r="W1" s="96" t="s">
        <v>134</v>
      </c>
    </row>
    <row r="2" spans="1:23" ht="16" thickBot="1" x14ac:dyDescent="0.25">
      <c r="A2" s="20"/>
      <c r="B2" s="22"/>
      <c r="C2" s="8" t="s">
        <v>132</v>
      </c>
      <c r="D2" s="9" t="s">
        <v>133</v>
      </c>
      <c r="E2" s="52" t="s">
        <v>132</v>
      </c>
      <c r="F2" s="12" t="s">
        <v>133</v>
      </c>
      <c r="G2" s="8" t="s">
        <v>132</v>
      </c>
      <c r="H2" s="9" t="s">
        <v>133</v>
      </c>
      <c r="I2" s="52" t="s">
        <v>132</v>
      </c>
      <c r="J2" s="12" t="s">
        <v>133</v>
      </c>
      <c r="K2" s="8" t="s">
        <v>132</v>
      </c>
      <c r="L2" s="9" t="s">
        <v>133</v>
      </c>
      <c r="M2" s="52" t="s">
        <v>132</v>
      </c>
      <c r="N2" s="12" t="s">
        <v>133</v>
      </c>
      <c r="O2" s="8" t="s">
        <v>132</v>
      </c>
      <c r="P2" s="9" t="s">
        <v>133</v>
      </c>
      <c r="Q2" s="52" t="s">
        <v>132</v>
      </c>
      <c r="R2" s="12" t="s">
        <v>133</v>
      </c>
      <c r="S2" s="8" t="s">
        <v>132</v>
      </c>
      <c r="T2" s="9" t="s">
        <v>133</v>
      </c>
      <c r="U2" s="52" t="s">
        <v>132</v>
      </c>
      <c r="V2" s="12" t="s">
        <v>133</v>
      </c>
      <c r="W2" s="97"/>
    </row>
    <row r="3" spans="1:23" x14ac:dyDescent="0.2">
      <c r="A3" s="10" t="s">
        <v>104</v>
      </c>
      <c r="B3" s="13" t="s">
        <v>105</v>
      </c>
      <c r="C3" s="44">
        <v>12.46</v>
      </c>
      <c r="D3" s="45">
        <v>1</v>
      </c>
      <c r="E3" s="46">
        <v>19.559999999999999</v>
      </c>
      <c r="F3" s="69">
        <v>1</v>
      </c>
      <c r="G3" s="48"/>
      <c r="H3" s="61"/>
      <c r="I3" s="50">
        <v>20.100000000000001</v>
      </c>
      <c r="J3" s="84">
        <v>1</v>
      </c>
      <c r="K3" s="48"/>
      <c r="L3" s="49"/>
      <c r="M3" s="50"/>
      <c r="N3" s="51"/>
      <c r="O3" s="48"/>
      <c r="P3" s="49"/>
      <c r="Q3" s="50"/>
      <c r="R3" s="51"/>
      <c r="S3" s="48"/>
      <c r="T3" s="49"/>
      <c r="U3" s="46"/>
      <c r="V3" s="47"/>
      <c r="W3" s="57">
        <f t="shared" ref="W3:W32" si="0">AVERAGE(D3,F3,H3,J3,L3,N3,P3,R3,T3,V3)</f>
        <v>1</v>
      </c>
    </row>
    <row r="4" spans="1:23" x14ac:dyDescent="0.2">
      <c r="A4" s="10" t="s">
        <v>106</v>
      </c>
      <c r="B4" s="13" t="s">
        <v>107</v>
      </c>
      <c r="C4" s="26">
        <v>13.1</v>
      </c>
      <c r="D4" s="23">
        <v>3</v>
      </c>
      <c r="E4" s="41">
        <v>20.36</v>
      </c>
      <c r="F4" s="70">
        <v>2</v>
      </c>
      <c r="G4" s="27"/>
      <c r="H4" s="56"/>
      <c r="I4" s="42">
        <v>20.2</v>
      </c>
      <c r="J4" s="58">
        <v>2</v>
      </c>
      <c r="K4" s="27"/>
      <c r="L4" s="28"/>
      <c r="M4" s="42"/>
      <c r="N4" s="29"/>
      <c r="O4" s="27"/>
      <c r="P4" s="28"/>
      <c r="Q4" s="42"/>
      <c r="R4" s="29"/>
      <c r="S4" s="27"/>
      <c r="T4" s="28"/>
      <c r="U4" s="41"/>
      <c r="V4" s="32"/>
      <c r="W4" s="57">
        <f t="shared" si="0"/>
        <v>2.3333333333333335</v>
      </c>
    </row>
    <row r="5" spans="1:23" x14ac:dyDescent="0.2">
      <c r="A5" s="10" t="s">
        <v>161</v>
      </c>
      <c r="B5" s="13" t="s">
        <v>162</v>
      </c>
      <c r="C5" s="26">
        <v>12.55</v>
      </c>
      <c r="D5" s="23">
        <v>2</v>
      </c>
      <c r="E5" s="41">
        <v>20.47</v>
      </c>
      <c r="F5" s="70">
        <v>3</v>
      </c>
      <c r="G5" s="27"/>
      <c r="H5" s="56"/>
      <c r="I5" s="42">
        <v>20.34</v>
      </c>
      <c r="J5" s="58">
        <v>3</v>
      </c>
      <c r="K5" s="27"/>
      <c r="L5" s="28"/>
      <c r="M5" s="42"/>
      <c r="N5" s="29"/>
      <c r="O5" s="27"/>
      <c r="P5" s="28"/>
      <c r="Q5" s="42"/>
      <c r="R5" s="29"/>
      <c r="S5" s="27"/>
      <c r="T5" s="28"/>
      <c r="U5" s="41"/>
      <c r="V5" s="32"/>
      <c r="W5" s="57">
        <f t="shared" si="0"/>
        <v>2.6666666666666665</v>
      </c>
    </row>
    <row r="6" spans="1:23" x14ac:dyDescent="0.2">
      <c r="A6" s="10" t="s">
        <v>79</v>
      </c>
      <c r="B6" s="13" t="s">
        <v>80</v>
      </c>
      <c r="C6" s="26">
        <v>13.25</v>
      </c>
      <c r="D6" s="23">
        <v>4</v>
      </c>
      <c r="E6" s="41">
        <v>21.23</v>
      </c>
      <c r="F6" s="70">
        <v>6</v>
      </c>
      <c r="G6" s="27"/>
      <c r="H6" s="56"/>
      <c r="I6" s="42">
        <v>20.36</v>
      </c>
      <c r="J6" s="58">
        <v>4</v>
      </c>
      <c r="K6" s="27"/>
      <c r="L6" s="28"/>
      <c r="M6" s="42"/>
      <c r="N6" s="29"/>
      <c r="O6" s="27"/>
      <c r="P6" s="28"/>
      <c r="Q6" s="42"/>
      <c r="R6" s="29"/>
      <c r="S6" s="30"/>
      <c r="T6" s="28"/>
      <c r="U6" s="41"/>
      <c r="V6" s="32"/>
      <c r="W6" s="57">
        <f t="shared" si="0"/>
        <v>4.666666666666667</v>
      </c>
    </row>
    <row r="7" spans="1:23" x14ac:dyDescent="0.2">
      <c r="A7" s="10" t="s">
        <v>118</v>
      </c>
      <c r="B7" s="13" t="s">
        <v>119</v>
      </c>
      <c r="C7" s="26">
        <v>14</v>
      </c>
      <c r="D7" s="23">
        <v>6</v>
      </c>
      <c r="E7" s="41">
        <v>21.2</v>
      </c>
      <c r="F7" s="70">
        <v>5</v>
      </c>
      <c r="G7" s="27"/>
      <c r="H7" s="56"/>
      <c r="I7" s="42">
        <v>21.27</v>
      </c>
      <c r="J7" s="58">
        <v>5</v>
      </c>
      <c r="K7" s="27"/>
      <c r="L7" s="28"/>
      <c r="M7" s="42"/>
      <c r="N7" s="29"/>
      <c r="O7" s="27"/>
      <c r="P7" s="28"/>
      <c r="Q7" s="42"/>
      <c r="R7" s="29"/>
      <c r="S7" s="30"/>
      <c r="T7" s="28"/>
      <c r="U7" s="41"/>
      <c r="V7" s="32"/>
      <c r="W7" s="57">
        <f t="shared" si="0"/>
        <v>5.333333333333333</v>
      </c>
    </row>
    <row r="8" spans="1:23" x14ac:dyDescent="0.2">
      <c r="A8" s="10" t="s">
        <v>100</v>
      </c>
      <c r="B8" s="13" t="s">
        <v>101</v>
      </c>
      <c r="C8" s="26">
        <v>13.41</v>
      </c>
      <c r="D8" s="23">
        <v>5</v>
      </c>
      <c r="E8" s="41">
        <v>21.19</v>
      </c>
      <c r="F8" s="70">
        <v>4</v>
      </c>
      <c r="G8" s="27"/>
      <c r="H8" s="56"/>
      <c r="I8" s="42">
        <v>21.37</v>
      </c>
      <c r="J8" s="58">
        <v>6</v>
      </c>
      <c r="K8" s="27"/>
      <c r="L8" s="28"/>
      <c r="M8" s="42"/>
      <c r="N8" s="29"/>
      <c r="O8" s="27"/>
      <c r="P8" s="28"/>
      <c r="Q8" s="42"/>
      <c r="R8" s="29"/>
      <c r="S8" s="30"/>
      <c r="T8" s="28"/>
      <c r="U8" s="41"/>
      <c r="V8" s="32"/>
      <c r="W8" s="57">
        <f t="shared" si="0"/>
        <v>5</v>
      </c>
    </row>
    <row r="9" spans="1:23" x14ac:dyDescent="0.2">
      <c r="A9" s="10" t="s">
        <v>143</v>
      </c>
      <c r="B9" s="13" t="s">
        <v>144</v>
      </c>
      <c r="C9" s="26">
        <v>14.46</v>
      </c>
      <c r="D9" s="23">
        <v>8</v>
      </c>
      <c r="E9" s="73">
        <v>24.07</v>
      </c>
      <c r="F9" s="70">
        <v>7</v>
      </c>
      <c r="G9" s="27">
        <v>23.56</v>
      </c>
      <c r="H9" s="56">
        <v>8</v>
      </c>
      <c r="I9" s="43">
        <v>23.49</v>
      </c>
      <c r="J9" s="58">
        <v>7</v>
      </c>
      <c r="K9" s="27"/>
      <c r="L9" s="28"/>
      <c r="M9" s="42"/>
      <c r="N9" s="29"/>
      <c r="O9" s="27"/>
      <c r="P9" s="28"/>
      <c r="Q9" s="42"/>
      <c r="R9" s="29"/>
      <c r="S9" s="27"/>
      <c r="T9" s="28"/>
      <c r="U9" s="41"/>
      <c r="V9" s="32"/>
      <c r="W9" s="57">
        <f t="shared" si="0"/>
        <v>7.5</v>
      </c>
    </row>
    <row r="10" spans="1:23" x14ac:dyDescent="0.2">
      <c r="A10" s="10" t="s">
        <v>163</v>
      </c>
      <c r="B10" s="13" t="s">
        <v>164</v>
      </c>
      <c r="C10" s="26">
        <v>14.42</v>
      </c>
      <c r="D10" s="23">
        <v>7</v>
      </c>
      <c r="E10" s="73">
        <v>24.08</v>
      </c>
      <c r="F10" s="70">
        <v>8</v>
      </c>
      <c r="G10" s="27">
        <v>24.18</v>
      </c>
      <c r="H10" s="56">
        <v>9</v>
      </c>
      <c r="I10" s="43">
        <v>23.58</v>
      </c>
      <c r="J10" s="58">
        <v>8</v>
      </c>
      <c r="K10" s="27"/>
      <c r="L10" s="28"/>
      <c r="M10" s="43"/>
      <c r="N10" s="29"/>
      <c r="O10" s="27"/>
      <c r="P10" s="28"/>
      <c r="Q10" s="42"/>
      <c r="R10" s="29"/>
      <c r="S10" s="30"/>
      <c r="T10" s="28"/>
      <c r="U10" s="41"/>
      <c r="V10" s="32"/>
      <c r="W10" s="57">
        <f t="shared" si="0"/>
        <v>8</v>
      </c>
    </row>
    <row r="11" spans="1:23" x14ac:dyDescent="0.2">
      <c r="A11" s="10" t="s">
        <v>128</v>
      </c>
      <c r="B11" s="13" t="s">
        <v>129</v>
      </c>
      <c r="C11" s="26">
        <v>15</v>
      </c>
      <c r="D11" s="23">
        <v>10</v>
      </c>
      <c r="E11" s="73">
        <v>24.24</v>
      </c>
      <c r="F11" s="70">
        <v>9</v>
      </c>
      <c r="G11" s="30">
        <v>23.38</v>
      </c>
      <c r="H11" s="56">
        <v>7</v>
      </c>
      <c r="I11" s="43">
        <v>24.02</v>
      </c>
      <c r="J11" s="58">
        <v>9</v>
      </c>
      <c r="K11" s="27"/>
      <c r="L11" s="28"/>
      <c r="M11" s="43"/>
      <c r="N11" s="29"/>
      <c r="O11" s="30"/>
      <c r="P11" s="28"/>
      <c r="Q11" s="43"/>
      <c r="R11" s="29"/>
      <c r="S11" s="30"/>
      <c r="T11" s="28"/>
      <c r="U11" s="41"/>
      <c r="V11" s="32"/>
      <c r="W11" s="57">
        <f t="shared" si="0"/>
        <v>8.75</v>
      </c>
    </row>
    <row r="12" spans="1:23" x14ac:dyDescent="0.2">
      <c r="A12" s="10" t="s">
        <v>125</v>
      </c>
      <c r="B12" s="13" t="s">
        <v>126</v>
      </c>
      <c r="C12" s="26">
        <v>15.1</v>
      </c>
      <c r="D12" s="23">
        <v>11</v>
      </c>
      <c r="E12" s="73">
        <v>24.48</v>
      </c>
      <c r="F12" s="70">
        <v>11</v>
      </c>
      <c r="G12" s="30">
        <v>24.23</v>
      </c>
      <c r="H12" s="56">
        <v>10</v>
      </c>
      <c r="I12" s="43">
        <v>24.33</v>
      </c>
      <c r="J12" s="58">
        <v>10</v>
      </c>
      <c r="K12" s="27"/>
      <c r="L12" s="28"/>
      <c r="M12" s="43"/>
      <c r="N12" s="29"/>
      <c r="O12" s="30"/>
      <c r="P12" s="28"/>
      <c r="Q12" s="43"/>
      <c r="R12" s="29"/>
      <c r="S12" s="30"/>
      <c r="T12" s="28"/>
      <c r="U12" s="41"/>
      <c r="V12" s="32"/>
      <c r="W12" s="57">
        <f t="shared" si="0"/>
        <v>10.5</v>
      </c>
    </row>
    <row r="13" spans="1:23" x14ac:dyDescent="0.2">
      <c r="A13" s="10" t="s">
        <v>123</v>
      </c>
      <c r="B13" s="13" t="s">
        <v>124</v>
      </c>
      <c r="C13" s="26">
        <v>15.59</v>
      </c>
      <c r="D13" s="23">
        <v>12</v>
      </c>
      <c r="E13" s="73">
        <v>25.58</v>
      </c>
      <c r="F13" s="70">
        <v>13</v>
      </c>
      <c r="G13" s="30">
        <v>25.12</v>
      </c>
      <c r="H13" s="56">
        <v>12</v>
      </c>
      <c r="I13" s="43">
        <v>24.33</v>
      </c>
      <c r="J13" s="58">
        <v>11</v>
      </c>
      <c r="K13" s="27"/>
      <c r="L13" s="28"/>
      <c r="M13" s="43"/>
      <c r="N13" s="29"/>
      <c r="O13" s="30"/>
      <c r="P13" s="28"/>
      <c r="Q13" s="43"/>
      <c r="R13" s="29"/>
      <c r="S13" s="30"/>
      <c r="T13" s="28"/>
      <c r="U13" s="41"/>
      <c r="V13" s="32"/>
      <c r="W13" s="57">
        <f t="shared" si="0"/>
        <v>12</v>
      </c>
    </row>
    <row r="14" spans="1:23" x14ac:dyDescent="0.2">
      <c r="A14" s="10" t="s">
        <v>84</v>
      </c>
      <c r="B14" s="13" t="s">
        <v>85</v>
      </c>
      <c r="C14" s="26"/>
      <c r="D14" s="23"/>
      <c r="E14" s="73">
        <v>24.32</v>
      </c>
      <c r="F14" s="70">
        <v>10</v>
      </c>
      <c r="G14" s="27">
        <v>25.1</v>
      </c>
      <c r="H14" s="56">
        <v>11</v>
      </c>
      <c r="I14" s="43">
        <v>24.45</v>
      </c>
      <c r="J14" s="58">
        <v>12</v>
      </c>
      <c r="K14" s="27"/>
      <c r="L14" s="28"/>
      <c r="M14" s="43"/>
      <c r="N14" s="29"/>
      <c r="O14" s="27"/>
      <c r="P14" s="28"/>
      <c r="Q14" s="42"/>
      <c r="R14" s="29"/>
      <c r="S14" s="30"/>
      <c r="T14" s="28"/>
      <c r="U14" s="41"/>
      <c r="V14" s="32"/>
      <c r="W14" s="57">
        <f t="shared" si="0"/>
        <v>11</v>
      </c>
    </row>
    <row r="15" spans="1:23" x14ac:dyDescent="0.2">
      <c r="A15" s="10" t="s">
        <v>138</v>
      </c>
      <c r="B15" s="13" t="s">
        <v>142</v>
      </c>
      <c r="C15" s="26"/>
      <c r="D15" s="23"/>
      <c r="E15" s="73">
        <v>25.36</v>
      </c>
      <c r="F15" s="70">
        <v>12</v>
      </c>
      <c r="G15" s="27"/>
      <c r="H15" s="56"/>
      <c r="I15" s="43">
        <v>24.52</v>
      </c>
      <c r="J15" s="58">
        <v>13</v>
      </c>
      <c r="K15" s="27"/>
      <c r="L15" s="28"/>
      <c r="M15" s="42"/>
      <c r="N15" s="29"/>
      <c r="O15" s="27"/>
      <c r="P15" s="28"/>
      <c r="Q15" s="42"/>
      <c r="R15" s="29"/>
      <c r="S15" s="30"/>
      <c r="T15" s="28"/>
      <c r="U15" s="41"/>
      <c r="V15" s="32"/>
      <c r="W15" s="57">
        <f t="shared" si="0"/>
        <v>12.5</v>
      </c>
    </row>
    <row r="16" spans="1:23" x14ac:dyDescent="0.2">
      <c r="A16" s="10" t="s">
        <v>168</v>
      </c>
      <c r="B16" s="13" t="s">
        <v>53</v>
      </c>
      <c r="C16" s="26">
        <v>17.440000000000001</v>
      </c>
      <c r="D16" s="23">
        <v>14</v>
      </c>
      <c r="E16" s="74">
        <v>31.32</v>
      </c>
      <c r="F16" s="70">
        <v>15</v>
      </c>
      <c r="G16" s="27">
        <v>27.04</v>
      </c>
      <c r="H16" s="56">
        <v>13</v>
      </c>
      <c r="I16" s="43">
        <v>27.02</v>
      </c>
      <c r="J16" s="58">
        <v>14</v>
      </c>
      <c r="K16" s="27"/>
      <c r="L16" s="28"/>
      <c r="M16" s="43"/>
      <c r="N16" s="29"/>
      <c r="O16" s="27"/>
      <c r="P16" s="28"/>
      <c r="Q16" s="42"/>
      <c r="R16" s="29"/>
      <c r="S16" s="30"/>
      <c r="T16" s="28"/>
      <c r="U16" s="41"/>
      <c r="V16" s="32"/>
      <c r="W16" s="57">
        <f t="shared" si="0"/>
        <v>14</v>
      </c>
    </row>
    <row r="17" spans="1:23" x14ac:dyDescent="0.2">
      <c r="A17" s="10" t="s">
        <v>166</v>
      </c>
      <c r="B17" s="13" t="s">
        <v>167</v>
      </c>
      <c r="C17" s="26">
        <v>16.48</v>
      </c>
      <c r="D17" s="23">
        <v>13</v>
      </c>
      <c r="E17" s="74">
        <v>32.06</v>
      </c>
      <c r="F17" s="70">
        <v>16</v>
      </c>
      <c r="G17" s="27"/>
      <c r="H17" s="56"/>
      <c r="I17" s="43">
        <v>27.27</v>
      </c>
      <c r="J17" s="58">
        <v>15</v>
      </c>
      <c r="K17" s="27"/>
      <c r="L17" s="28"/>
      <c r="M17" s="43"/>
      <c r="N17" s="29"/>
      <c r="O17" s="27"/>
      <c r="P17" s="28"/>
      <c r="Q17" s="42"/>
      <c r="R17" s="29"/>
      <c r="S17" s="30"/>
      <c r="T17" s="28"/>
      <c r="U17" s="41"/>
      <c r="V17" s="32"/>
      <c r="W17" s="57">
        <f t="shared" si="0"/>
        <v>14.666666666666666</v>
      </c>
    </row>
    <row r="18" spans="1:23" x14ac:dyDescent="0.2">
      <c r="A18" s="11" t="s">
        <v>148</v>
      </c>
      <c r="B18" s="14" t="s">
        <v>149</v>
      </c>
      <c r="C18" s="26">
        <v>18.11</v>
      </c>
      <c r="D18" s="23">
        <v>15</v>
      </c>
      <c r="E18" s="74">
        <v>29.47</v>
      </c>
      <c r="F18" s="70">
        <v>14</v>
      </c>
      <c r="G18" s="27">
        <v>27.51</v>
      </c>
      <c r="H18" s="56">
        <v>14</v>
      </c>
      <c r="I18" s="43">
        <v>27.46</v>
      </c>
      <c r="J18" s="58">
        <v>16</v>
      </c>
      <c r="K18" s="27"/>
      <c r="L18" s="28"/>
      <c r="M18" s="43"/>
      <c r="N18" s="29"/>
      <c r="O18" s="30"/>
      <c r="P18" s="28"/>
      <c r="Q18" s="43"/>
      <c r="R18" s="29"/>
      <c r="S18" s="30"/>
      <c r="T18" s="28"/>
      <c r="U18" s="41"/>
      <c r="V18" s="32"/>
      <c r="W18" s="57">
        <f t="shared" si="0"/>
        <v>14.75</v>
      </c>
    </row>
    <row r="19" spans="1:23" x14ac:dyDescent="0.2">
      <c r="A19" s="10" t="s">
        <v>168</v>
      </c>
      <c r="B19" s="13" t="s">
        <v>191</v>
      </c>
      <c r="C19" s="26"/>
      <c r="D19" s="23"/>
      <c r="E19" s="74">
        <v>33.200000000000003</v>
      </c>
      <c r="F19" s="70">
        <v>19</v>
      </c>
      <c r="G19" s="27">
        <v>30.05</v>
      </c>
      <c r="H19" s="56">
        <v>15</v>
      </c>
      <c r="I19" s="43">
        <v>27.58</v>
      </c>
      <c r="J19" s="58">
        <v>17</v>
      </c>
      <c r="K19" s="27"/>
      <c r="L19" s="28"/>
      <c r="M19" s="43"/>
      <c r="N19" s="29"/>
      <c r="O19" s="30"/>
      <c r="P19" s="28"/>
      <c r="Q19" s="42"/>
      <c r="R19" s="29"/>
      <c r="S19" s="30"/>
      <c r="T19" s="28"/>
      <c r="U19" s="41"/>
      <c r="V19" s="32"/>
      <c r="W19" s="57">
        <f t="shared" si="0"/>
        <v>17</v>
      </c>
    </row>
    <row r="20" spans="1:23" x14ac:dyDescent="0.2">
      <c r="A20" s="10" t="s">
        <v>169</v>
      </c>
      <c r="B20" s="13" t="s">
        <v>170</v>
      </c>
      <c r="C20" s="26">
        <v>20.07</v>
      </c>
      <c r="D20" s="23">
        <v>16</v>
      </c>
      <c r="E20" s="74">
        <v>32.58</v>
      </c>
      <c r="F20" s="70">
        <v>18</v>
      </c>
      <c r="G20" s="27"/>
      <c r="H20" s="56"/>
      <c r="I20" s="43">
        <v>28.28</v>
      </c>
      <c r="J20" s="58">
        <v>18</v>
      </c>
      <c r="K20" s="27"/>
      <c r="L20" s="28"/>
      <c r="M20" s="43"/>
      <c r="N20" s="29"/>
      <c r="O20" s="27"/>
      <c r="P20" s="28"/>
      <c r="Q20" s="42"/>
      <c r="R20" s="29"/>
      <c r="S20" s="30"/>
      <c r="T20" s="28"/>
      <c r="U20" s="41"/>
      <c r="V20" s="32"/>
      <c r="W20" s="57">
        <f t="shared" si="0"/>
        <v>17.333333333333332</v>
      </c>
    </row>
    <row r="21" spans="1:23" x14ac:dyDescent="0.2">
      <c r="A21" s="10" t="s">
        <v>75</v>
      </c>
      <c r="B21" s="13" t="s">
        <v>190</v>
      </c>
      <c r="C21" s="26"/>
      <c r="D21" s="23"/>
      <c r="E21" s="74">
        <v>32.19</v>
      </c>
      <c r="F21" s="70">
        <v>17</v>
      </c>
      <c r="G21" s="27"/>
      <c r="H21" s="56"/>
      <c r="I21" s="43">
        <v>29.39</v>
      </c>
      <c r="J21" s="58">
        <v>19</v>
      </c>
      <c r="K21" s="27"/>
      <c r="L21" s="28"/>
      <c r="M21" s="43"/>
      <c r="N21" s="29"/>
      <c r="O21" s="30"/>
      <c r="P21" s="28"/>
      <c r="Q21" s="43"/>
      <c r="R21" s="29"/>
      <c r="S21" s="30"/>
      <c r="T21" s="28"/>
      <c r="U21" s="41"/>
      <c r="V21" s="32"/>
      <c r="W21" s="57">
        <f t="shared" si="0"/>
        <v>18</v>
      </c>
    </row>
    <row r="22" spans="1:23" x14ac:dyDescent="0.2">
      <c r="A22" s="10" t="s">
        <v>215</v>
      </c>
      <c r="B22" s="13" t="s">
        <v>216</v>
      </c>
      <c r="C22" s="26"/>
      <c r="D22" s="23"/>
      <c r="E22" s="41"/>
      <c r="F22" s="70"/>
      <c r="G22" s="27"/>
      <c r="H22" s="56"/>
      <c r="I22" s="43"/>
      <c r="J22" s="58"/>
      <c r="K22" s="27">
        <v>15.34</v>
      </c>
      <c r="L22" s="28"/>
      <c r="M22" s="43"/>
      <c r="N22" s="29"/>
      <c r="O22" s="27"/>
      <c r="P22" s="28"/>
      <c r="Q22" s="42"/>
      <c r="R22" s="29"/>
      <c r="S22" s="30"/>
      <c r="T22" s="28"/>
      <c r="U22" s="41"/>
      <c r="V22" s="32"/>
      <c r="W22" s="57" t="e">
        <f t="shared" si="0"/>
        <v>#DIV/0!</v>
      </c>
    </row>
    <row r="23" spans="1:23" x14ac:dyDescent="0.2">
      <c r="A23" s="10" t="s">
        <v>151</v>
      </c>
      <c r="B23" s="13" t="s">
        <v>140</v>
      </c>
      <c r="C23" s="26"/>
      <c r="D23" s="23"/>
      <c r="E23" s="41"/>
      <c r="F23" s="70"/>
      <c r="G23" s="30"/>
      <c r="H23" s="56"/>
      <c r="I23" s="43"/>
      <c r="J23" s="58"/>
      <c r="K23" s="27">
        <v>16.12</v>
      </c>
      <c r="L23" s="28"/>
      <c r="M23" s="43"/>
      <c r="N23" s="29"/>
      <c r="O23" s="30"/>
      <c r="P23" s="28"/>
      <c r="Q23" s="42"/>
      <c r="R23" s="29"/>
      <c r="S23" s="30"/>
      <c r="T23" s="28"/>
      <c r="U23" s="41"/>
      <c r="V23" s="32"/>
      <c r="W23" s="57" t="e">
        <f t="shared" si="0"/>
        <v>#DIV/0!</v>
      </c>
    </row>
    <row r="24" spans="1:23" x14ac:dyDescent="0.2">
      <c r="A24" s="10" t="s">
        <v>121</v>
      </c>
      <c r="B24" s="13" t="s">
        <v>122</v>
      </c>
      <c r="C24" s="26"/>
      <c r="D24" s="23"/>
      <c r="E24" s="41"/>
      <c r="F24" s="70"/>
      <c r="G24" s="27"/>
      <c r="H24" s="56"/>
      <c r="I24" s="43"/>
      <c r="J24" s="58"/>
      <c r="K24" s="27">
        <v>16.350000000000001</v>
      </c>
      <c r="L24" s="28"/>
      <c r="M24" s="43"/>
      <c r="N24" s="29"/>
      <c r="O24" s="30"/>
      <c r="P24" s="28"/>
      <c r="Q24" s="42"/>
      <c r="R24" s="29"/>
      <c r="S24" s="30"/>
      <c r="T24" s="28"/>
      <c r="U24" s="41"/>
      <c r="V24" s="32"/>
      <c r="W24" s="57" t="e">
        <f t="shared" si="0"/>
        <v>#DIV/0!</v>
      </c>
    </row>
    <row r="25" spans="1:23" x14ac:dyDescent="0.2">
      <c r="A25" s="10" t="s">
        <v>148</v>
      </c>
      <c r="B25" s="13" t="s">
        <v>171</v>
      </c>
      <c r="C25" s="26">
        <v>21.06</v>
      </c>
      <c r="D25" s="23">
        <v>17</v>
      </c>
      <c r="E25" s="74">
        <v>38.06</v>
      </c>
      <c r="F25" s="70">
        <v>20</v>
      </c>
      <c r="G25" s="27">
        <v>33.5</v>
      </c>
      <c r="H25" s="56">
        <v>16</v>
      </c>
      <c r="I25" s="43"/>
      <c r="J25" s="58"/>
      <c r="K25" s="27">
        <v>19.07</v>
      </c>
      <c r="L25" s="28"/>
      <c r="M25" s="43"/>
      <c r="N25" s="29"/>
      <c r="O25" s="27"/>
      <c r="P25" s="28"/>
      <c r="Q25" s="42"/>
      <c r="R25" s="29"/>
      <c r="S25" s="30"/>
      <c r="T25" s="28"/>
      <c r="U25" s="41"/>
      <c r="V25" s="32"/>
      <c r="W25" s="57">
        <f t="shared" si="0"/>
        <v>17.666666666666668</v>
      </c>
    </row>
    <row r="26" spans="1:23" x14ac:dyDescent="0.2">
      <c r="A26" s="10" t="s">
        <v>165</v>
      </c>
      <c r="B26" s="13" t="s">
        <v>155</v>
      </c>
      <c r="C26" s="26">
        <v>14.52</v>
      </c>
      <c r="D26" s="23">
        <v>9</v>
      </c>
      <c r="E26" s="41"/>
      <c r="F26" s="70"/>
      <c r="G26" s="27"/>
      <c r="H26" s="56"/>
      <c r="I26" s="43"/>
      <c r="J26" s="58"/>
      <c r="K26" s="27"/>
      <c r="L26" s="28"/>
      <c r="M26" s="42"/>
      <c r="N26" s="29"/>
      <c r="O26" s="27"/>
      <c r="P26" s="28"/>
      <c r="Q26" s="42"/>
      <c r="R26" s="29"/>
      <c r="S26" s="27"/>
      <c r="T26" s="28"/>
      <c r="U26" s="41"/>
      <c r="V26" s="32"/>
      <c r="W26" s="57">
        <f t="shared" si="0"/>
        <v>9</v>
      </c>
    </row>
    <row r="27" spans="1:23" x14ac:dyDescent="0.2">
      <c r="A27" s="10" t="s">
        <v>172</v>
      </c>
      <c r="B27" s="13" t="s">
        <v>156</v>
      </c>
      <c r="C27" s="26">
        <v>26.04</v>
      </c>
      <c r="D27" s="23">
        <v>18</v>
      </c>
      <c r="E27" s="41"/>
      <c r="F27" s="70"/>
      <c r="G27" s="27"/>
      <c r="H27" s="56"/>
      <c r="I27" s="43"/>
      <c r="J27" s="58"/>
      <c r="K27" s="27"/>
      <c r="L27" s="28"/>
      <c r="M27" s="43"/>
      <c r="N27" s="29"/>
      <c r="O27" s="27"/>
      <c r="P27" s="28"/>
      <c r="Q27" s="42"/>
      <c r="R27" s="29"/>
      <c r="S27" s="30"/>
      <c r="T27" s="28"/>
      <c r="U27" s="41"/>
      <c r="V27" s="32"/>
      <c r="W27" s="57">
        <f t="shared" si="0"/>
        <v>18</v>
      </c>
    </row>
    <row r="28" spans="1:23" x14ac:dyDescent="0.2">
      <c r="A28" s="10" t="s">
        <v>108</v>
      </c>
      <c r="B28" s="13" t="s">
        <v>109</v>
      </c>
      <c r="C28" s="26"/>
      <c r="D28" s="23"/>
      <c r="E28" s="41"/>
      <c r="F28" s="70"/>
      <c r="G28" s="27"/>
      <c r="H28" s="56"/>
      <c r="I28" s="42"/>
      <c r="J28" s="58"/>
      <c r="K28" s="27"/>
      <c r="L28" s="28"/>
      <c r="M28" s="42"/>
      <c r="N28" s="29"/>
      <c r="O28" s="27"/>
      <c r="P28" s="28"/>
      <c r="Q28" s="42"/>
      <c r="R28" s="29"/>
      <c r="S28" s="27"/>
      <c r="T28" s="28"/>
      <c r="U28" s="41"/>
      <c r="V28" s="32"/>
      <c r="W28" s="57" t="e">
        <f t="shared" si="0"/>
        <v>#DIV/0!</v>
      </c>
    </row>
    <row r="29" spans="1:23" x14ac:dyDescent="0.2">
      <c r="A29" s="10" t="s">
        <v>112</v>
      </c>
      <c r="B29" s="13" t="s">
        <v>113</v>
      </c>
      <c r="C29" s="26"/>
      <c r="D29" s="23"/>
      <c r="E29" s="41"/>
      <c r="F29" s="70"/>
      <c r="G29" s="27"/>
      <c r="H29" s="56"/>
      <c r="I29" s="42"/>
      <c r="J29" s="58"/>
      <c r="K29" s="27"/>
      <c r="L29" s="28"/>
      <c r="M29" s="42"/>
      <c r="N29" s="29"/>
      <c r="O29" s="27"/>
      <c r="P29" s="28"/>
      <c r="Q29" s="42"/>
      <c r="R29" s="29"/>
      <c r="S29" s="27"/>
      <c r="T29" s="28"/>
      <c r="U29" s="41"/>
      <c r="V29" s="32"/>
      <c r="W29" s="57" t="e">
        <f t="shared" si="0"/>
        <v>#DIV/0!</v>
      </c>
    </row>
    <row r="30" spans="1:23" x14ac:dyDescent="0.2">
      <c r="A30" s="10" t="s">
        <v>116</v>
      </c>
      <c r="B30" s="13" t="s">
        <v>117</v>
      </c>
      <c r="C30" s="26"/>
      <c r="D30" s="23"/>
      <c r="E30" s="41"/>
      <c r="F30" s="70"/>
      <c r="G30" s="27"/>
      <c r="H30" s="56"/>
      <c r="I30" s="43"/>
      <c r="J30" s="58"/>
      <c r="K30" s="27"/>
      <c r="L30" s="28"/>
      <c r="M30" s="43"/>
      <c r="N30" s="29"/>
      <c r="O30" s="27"/>
      <c r="P30" s="28"/>
      <c r="Q30" s="42"/>
      <c r="R30" s="29"/>
      <c r="S30" s="30"/>
      <c r="T30" s="28"/>
      <c r="U30" s="41"/>
      <c r="V30" s="32"/>
      <c r="W30" s="57" t="e">
        <f t="shared" si="0"/>
        <v>#DIV/0!</v>
      </c>
    </row>
    <row r="31" spans="1:23" x14ac:dyDescent="0.2">
      <c r="A31" s="10" t="s">
        <v>127</v>
      </c>
      <c r="B31" s="13" t="s">
        <v>106</v>
      </c>
      <c r="C31" s="26"/>
      <c r="D31" s="23"/>
      <c r="E31" s="41"/>
      <c r="F31" s="70"/>
      <c r="G31" s="27"/>
      <c r="H31" s="56"/>
      <c r="I31" s="43"/>
      <c r="J31" s="58"/>
      <c r="K31" s="27"/>
      <c r="L31" s="28"/>
      <c r="M31" s="43"/>
      <c r="N31" s="29"/>
      <c r="O31" s="30"/>
      <c r="P31" s="28"/>
      <c r="Q31" s="43"/>
      <c r="R31" s="29"/>
      <c r="S31" s="30"/>
      <c r="T31" s="28"/>
      <c r="U31" s="41"/>
      <c r="V31" s="32"/>
      <c r="W31" s="57" t="e">
        <f t="shared" si="0"/>
        <v>#DIV/0!</v>
      </c>
    </row>
    <row r="32" spans="1:23" ht="16" thickBot="1" x14ac:dyDescent="0.25">
      <c r="A32" s="8" t="s">
        <v>94</v>
      </c>
      <c r="B32" s="12" t="s">
        <v>95</v>
      </c>
      <c r="C32" s="33"/>
      <c r="D32" s="39"/>
      <c r="E32" s="53"/>
      <c r="F32" s="71"/>
      <c r="G32" s="36"/>
      <c r="H32" s="62"/>
      <c r="I32" s="55"/>
      <c r="J32" s="63"/>
      <c r="K32" s="34"/>
      <c r="L32" s="35"/>
      <c r="M32" s="55"/>
      <c r="N32" s="37"/>
      <c r="O32" s="36"/>
      <c r="P32" s="35"/>
      <c r="Q32" s="55"/>
      <c r="R32" s="37"/>
      <c r="S32" s="36"/>
      <c r="T32" s="35"/>
      <c r="U32" s="53"/>
      <c r="V32" s="38"/>
      <c r="W32" s="72" t="e">
        <f t="shared" si="0"/>
        <v>#DIV/0!</v>
      </c>
    </row>
    <row r="33" spans="3:23" x14ac:dyDescent="0.2">
      <c r="C33" s="3"/>
      <c r="E33" s="5"/>
      <c r="W33" s="1"/>
    </row>
    <row r="34" spans="3:23" x14ac:dyDescent="0.2">
      <c r="C34" s="3"/>
      <c r="E34" s="85" t="s">
        <v>208</v>
      </c>
      <c r="W34" s="1"/>
    </row>
    <row r="35" spans="3:23" x14ac:dyDescent="0.2">
      <c r="C35" s="3"/>
      <c r="E35" s="76" t="s">
        <v>207</v>
      </c>
      <c r="W35" s="1"/>
    </row>
    <row r="36" spans="3:23" x14ac:dyDescent="0.2">
      <c r="C36" s="3"/>
      <c r="E36" s="77" t="s">
        <v>209</v>
      </c>
      <c r="W36" s="1"/>
    </row>
    <row r="37" spans="3:23" x14ac:dyDescent="0.2">
      <c r="C37" s="3"/>
      <c r="W37" s="1"/>
    </row>
  </sheetData>
  <sortState ref="A3:W32">
    <sortCondition ref="I3:I32"/>
    <sortCondition ref="K3:K32"/>
  </sortState>
  <mergeCells count="11">
    <mergeCell ref="O1:P1"/>
    <mergeCell ref="Q1:R1"/>
    <mergeCell ref="S1:T1"/>
    <mergeCell ref="W1:W2"/>
    <mergeCell ref="C1:D1"/>
    <mergeCell ref="E1:F1"/>
    <mergeCell ref="G1:H1"/>
    <mergeCell ref="I1:J1"/>
    <mergeCell ref="K1:L1"/>
    <mergeCell ref="M1:N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4A652-10E4-4B29-891D-7FA588803CB3}">
  <dimension ref="A1:Z57"/>
  <sheetViews>
    <sheetView zoomScale="80" zoomScaleNormal="80" workbookViewId="0">
      <selection activeCell="L7" sqref="L7"/>
    </sheetView>
  </sheetViews>
  <sheetFormatPr baseColWidth="10" defaultColWidth="8.83203125" defaultRowHeight="15" x14ac:dyDescent="0.2"/>
  <cols>
    <col min="1" max="1" width="12.83203125" bestFit="1" customWidth="1"/>
    <col min="2" max="2" width="9.1640625" bestFit="1" customWidth="1"/>
    <col min="4" max="4" width="10.1640625" bestFit="1" customWidth="1"/>
    <col min="5" max="5" width="10.33203125" bestFit="1" customWidth="1"/>
    <col min="6" max="6" width="10.1640625" bestFit="1" customWidth="1"/>
    <col min="8" max="8" width="10.1640625" bestFit="1" customWidth="1"/>
    <col min="10" max="10" width="10.1640625" bestFit="1" customWidth="1"/>
    <col min="12" max="12" width="12.5" customWidth="1"/>
    <col min="14" max="14" width="10.1640625" bestFit="1" customWidth="1"/>
    <col min="16" max="16" width="10.1640625" bestFit="1" customWidth="1"/>
    <col min="18" max="18" width="10.1640625" bestFit="1" customWidth="1"/>
    <col min="19" max="22" width="10.1640625" style="24" customWidth="1"/>
    <col min="24" max="24" width="10.1640625" bestFit="1" customWidth="1"/>
    <col min="26" max="26" width="10.1640625" bestFit="1" customWidth="1"/>
  </cols>
  <sheetData>
    <row r="1" spans="1:26" x14ac:dyDescent="0.2">
      <c r="A1" s="19"/>
      <c r="B1" s="21"/>
      <c r="C1" s="92" t="s">
        <v>135</v>
      </c>
      <c r="D1" s="93"/>
      <c r="E1" s="94" t="s">
        <v>189</v>
      </c>
      <c r="F1" s="95"/>
      <c r="G1" s="92" t="s">
        <v>212</v>
      </c>
      <c r="H1" s="93"/>
      <c r="I1" s="94" t="s">
        <v>213</v>
      </c>
      <c r="J1" s="95"/>
      <c r="K1" s="92" t="s">
        <v>214</v>
      </c>
      <c r="L1" s="93"/>
      <c r="M1" s="94"/>
      <c r="N1" s="95"/>
      <c r="O1" s="92"/>
      <c r="P1" s="93"/>
      <c r="Q1" s="94"/>
      <c r="R1" s="95"/>
      <c r="S1" s="94"/>
      <c r="T1" s="95"/>
      <c r="U1" s="100"/>
      <c r="V1" s="101"/>
      <c r="W1" s="98" t="s">
        <v>134</v>
      </c>
      <c r="X1" s="4"/>
      <c r="Y1" s="2"/>
      <c r="Z1" s="2"/>
    </row>
    <row r="2" spans="1:26" ht="16" thickBot="1" x14ac:dyDescent="0.25">
      <c r="A2" s="20"/>
      <c r="B2" s="22"/>
      <c r="C2" s="15" t="s">
        <v>132</v>
      </c>
      <c r="D2" s="16" t="s">
        <v>133</v>
      </c>
      <c r="E2" s="40" t="s">
        <v>132</v>
      </c>
      <c r="F2" s="25" t="s">
        <v>133</v>
      </c>
      <c r="G2" s="15" t="s">
        <v>132</v>
      </c>
      <c r="H2" s="16" t="s">
        <v>133</v>
      </c>
      <c r="I2" s="40" t="s">
        <v>132</v>
      </c>
      <c r="J2" s="25" t="s">
        <v>133</v>
      </c>
      <c r="K2" s="15" t="s">
        <v>132</v>
      </c>
      <c r="L2" s="16" t="s">
        <v>133</v>
      </c>
      <c r="M2" s="40" t="s">
        <v>132</v>
      </c>
      <c r="N2" s="25" t="s">
        <v>133</v>
      </c>
      <c r="O2" s="15" t="s">
        <v>132</v>
      </c>
      <c r="P2" s="16" t="s">
        <v>133</v>
      </c>
      <c r="Q2" s="40" t="s">
        <v>132</v>
      </c>
      <c r="R2" s="25" t="s">
        <v>133</v>
      </c>
      <c r="S2" s="40" t="s">
        <v>132</v>
      </c>
      <c r="T2" s="25" t="s">
        <v>133</v>
      </c>
      <c r="U2" s="67" t="s">
        <v>132</v>
      </c>
      <c r="V2" s="65" t="s">
        <v>133</v>
      </c>
      <c r="W2" s="99"/>
      <c r="X2" s="4"/>
    </row>
    <row r="3" spans="1:26" ht="16" thickBot="1" x14ac:dyDescent="0.25">
      <c r="A3" s="7" t="s">
        <v>33</v>
      </c>
      <c r="B3" s="17" t="s">
        <v>34</v>
      </c>
      <c r="C3" s="31">
        <v>10.119999999999999</v>
      </c>
      <c r="D3" s="59">
        <v>1</v>
      </c>
      <c r="E3" s="66">
        <v>16.510000000000002</v>
      </c>
      <c r="F3" s="60">
        <v>1</v>
      </c>
      <c r="G3" s="31"/>
      <c r="H3" s="59"/>
      <c r="I3" s="66">
        <v>16.38</v>
      </c>
      <c r="J3" s="60">
        <v>1</v>
      </c>
      <c r="K3" s="31"/>
      <c r="L3" s="59"/>
      <c r="M3" s="66"/>
      <c r="N3" s="60"/>
      <c r="O3" s="31"/>
      <c r="P3" s="59"/>
      <c r="Q3" s="66"/>
      <c r="R3" s="60"/>
      <c r="S3" s="66"/>
      <c r="T3" s="60"/>
      <c r="U3" s="31"/>
      <c r="V3" s="60"/>
      <c r="W3" s="18">
        <f>AVERAGE(V3,T3,R3,P3,N3,L3,J3,H3,F3,D3)</f>
        <v>1</v>
      </c>
      <c r="X3" s="1"/>
    </row>
    <row r="4" spans="1:26" ht="16" thickBot="1" x14ac:dyDescent="0.25">
      <c r="A4" s="10" t="s">
        <v>4</v>
      </c>
      <c r="B4" s="13" t="s">
        <v>5</v>
      </c>
      <c r="C4" s="27">
        <v>10.42</v>
      </c>
      <c r="D4" s="56">
        <v>3</v>
      </c>
      <c r="E4" s="42">
        <v>17.23</v>
      </c>
      <c r="F4" s="58">
        <v>3</v>
      </c>
      <c r="G4" s="27"/>
      <c r="H4" s="56"/>
      <c r="I4" s="42">
        <v>17.170000000000002</v>
      </c>
      <c r="J4" s="58">
        <v>2</v>
      </c>
      <c r="K4" s="27"/>
      <c r="L4" s="56"/>
      <c r="M4" s="42"/>
      <c r="N4" s="58"/>
      <c r="O4" s="27"/>
      <c r="P4" s="56"/>
      <c r="Q4" s="42"/>
      <c r="R4" s="58"/>
      <c r="S4" s="42"/>
      <c r="T4" s="58"/>
      <c r="U4" s="27"/>
      <c r="V4" s="58"/>
      <c r="W4" s="18">
        <f t="shared" ref="W4:W49" si="0">AVERAGE(V4,T4,R4,P4,N4,L4,J4,H4,F4,D4)</f>
        <v>2.6666666666666665</v>
      </c>
      <c r="X4" s="1"/>
    </row>
    <row r="5" spans="1:26" ht="16" thickBot="1" x14ac:dyDescent="0.25">
      <c r="A5" s="10" t="s">
        <v>42</v>
      </c>
      <c r="B5" s="13" t="s">
        <v>43</v>
      </c>
      <c r="C5" s="27">
        <v>10.45</v>
      </c>
      <c r="D5" s="56">
        <v>4</v>
      </c>
      <c r="E5" s="42">
        <v>17.2</v>
      </c>
      <c r="F5" s="58">
        <v>2</v>
      </c>
      <c r="G5" s="27"/>
      <c r="H5" s="56"/>
      <c r="I5" s="42">
        <v>17.18</v>
      </c>
      <c r="J5" s="58">
        <v>3</v>
      </c>
      <c r="K5" s="27"/>
      <c r="L5" s="56"/>
      <c r="M5" s="42"/>
      <c r="N5" s="58"/>
      <c r="O5" s="27"/>
      <c r="P5" s="56"/>
      <c r="Q5" s="42"/>
      <c r="R5" s="58"/>
      <c r="S5" s="42"/>
      <c r="T5" s="58"/>
      <c r="U5" s="27"/>
      <c r="V5" s="58"/>
      <c r="W5" s="18">
        <f t="shared" si="0"/>
        <v>3</v>
      </c>
      <c r="X5" s="1"/>
    </row>
    <row r="6" spans="1:26" ht="16" thickBot="1" x14ac:dyDescent="0.25">
      <c r="A6" s="10" t="s">
        <v>2</v>
      </c>
      <c r="B6" s="13" t="s">
        <v>3</v>
      </c>
      <c r="C6" s="27">
        <v>10.37</v>
      </c>
      <c r="D6" s="56">
        <v>2</v>
      </c>
      <c r="E6" s="42">
        <v>17.34</v>
      </c>
      <c r="F6" s="58">
        <v>4</v>
      </c>
      <c r="G6" s="27"/>
      <c r="H6" s="56"/>
      <c r="I6" s="42">
        <v>17.239999999999998</v>
      </c>
      <c r="J6" s="58">
        <v>4</v>
      </c>
      <c r="K6" s="27"/>
      <c r="L6" s="56"/>
      <c r="M6" s="42"/>
      <c r="N6" s="58"/>
      <c r="O6" s="27"/>
      <c r="P6" s="56"/>
      <c r="Q6" s="42"/>
      <c r="R6" s="58"/>
      <c r="S6" s="42"/>
      <c r="T6" s="58"/>
      <c r="U6" s="27"/>
      <c r="V6" s="58"/>
      <c r="W6" s="18">
        <f t="shared" si="0"/>
        <v>3.3333333333333335</v>
      </c>
      <c r="X6" s="1"/>
    </row>
    <row r="7" spans="1:26" ht="16" thickBot="1" x14ac:dyDescent="0.25">
      <c r="A7" s="10" t="s">
        <v>10</v>
      </c>
      <c r="B7" s="13" t="s">
        <v>11</v>
      </c>
      <c r="C7" s="27">
        <v>11</v>
      </c>
      <c r="D7" s="56">
        <v>7</v>
      </c>
      <c r="E7" s="42">
        <v>17.37</v>
      </c>
      <c r="F7" s="58">
        <v>6</v>
      </c>
      <c r="G7" s="27"/>
      <c r="H7" s="56"/>
      <c r="I7" s="42">
        <v>17.29</v>
      </c>
      <c r="J7" s="58">
        <v>5</v>
      </c>
      <c r="K7" s="27"/>
      <c r="L7" s="56"/>
      <c r="M7" s="42"/>
      <c r="N7" s="58"/>
      <c r="O7" s="27"/>
      <c r="P7" s="56"/>
      <c r="Q7" s="42"/>
      <c r="R7" s="58"/>
      <c r="S7" s="42"/>
      <c r="T7" s="58"/>
      <c r="U7" s="27"/>
      <c r="V7" s="58"/>
      <c r="W7" s="18">
        <f t="shared" si="0"/>
        <v>6</v>
      </c>
      <c r="X7" s="1"/>
    </row>
    <row r="8" spans="1:26" ht="16" thickBot="1" x14ac:dyDescent="0.25">
      <c r="A8" s="10" t="s">
        <v>173</v>
      </c>
      <c r="B8" s="13" t="s">
        <v>157</v>
      </c>
      <c r="C8" s="27">
        <v>10.59</v>
      </c>
      <c r="D8" s="56">
        <v>5</v>
      </c>
      <c r="E8" s="73">
        <v>17.559999999999999</v>
      </c>
      <c r="F8" s="58">
        <v>7</v>
      </c>
      <c r="G8" s="78">
        <v>17.32</v>
      </c>
      <c r="H8" s="56">
        <v>7</v>
      </c>
      <c r="I8" s="42">
        <v>17.350000000000001</v>
      </c>
      <c r="J8" s="58">
        <v>6</v>
      </c>
      <c r="K8" s="27"/>
      <c r="L8" s="56"/>
      <c r="M8" s="42"/>
      <c r="N8" s="58"/>
      <c r="O8" s="27"/>
      <c r="P8" s="56"/>
      <c r="Q8" s="42"/>
      <c r="R8" s="58"/>
      <c r="S8" s="42"/>
      <c r="T8" s="58"/>
      <c r="U8" s="27"/>
      <c r="V8" s="58"/>
      <c r="W8" s="18">
        <f t="shared" si="0"/>
        <v>6.25</v>
      </c>
      <c r="X8" s="1"/>
    </row>
    <row r="9" spans="1:26" ht="16" thickBot="1" x14ac:dyDescent="0.25">
      <c r="A9" s="10" t="s">
        <v>45</v>
      </c>
      <c r="B9" s="13" t="s">
        <v>46</v>
      </c>
      <c r="C9" s="27">
        <v>10.59</v>
      </c>
      <c r="D9" s="56">
        <v>5</v>
      </c>
      <c r="E9" s="42">
        <v>17.36</v>
      </c>
      <c r="F9" s="58">
        <v>5</v>
      </c>
      <c r="G9" s="27"/>
      <c r="H9" s="56"/>
      <c r="I9" s="42">
        <v>17.43</v>
      </c>
      <c r="J9" s="58">
        <v>7</v>
      </c>
      <c r="K9" s="27"/>
      <c r="L9" s="56"/>
      <c r="M9" s="42"/>
      <c r="N9" s="58"/>
      <c r="O9" s="27"/>
      <c r="P9" s="56"/>
      <c r="Q9" s="42"/>
      <c r="R9" s="58"/>
      <c r="S9" s="42"/>
      <c r="T9" s="58"/>
      <c r="U9" s="27"/>
      <c r="V9" s="58"/>
      <c r="W9" s="18">
        <f t="shared" si="0"/>
        <v>5.666666666666667</v>
      </c>
      <c r="X9" s="1"/>
    </row>
    <row r="10" spans="1:26" ht="16" thickBot="1" x14ac:dyDescent="0.25">
      <c r="A10" s="10" t="s">
        <v>8</v>
      </c>
      <c r="B10" s="13" t="s">
        <v>9</v>
      </c>
      <c r="C10" s="27">
        <v>11.04</v>
      </c>
      <c r="D10" s="56">
        <v>8</v>
      </c>
      <c r="E10" s="73">
        <v>18.03</v>
      </c>
      <c r="F10" s="58">
        <v>8</v>
      </c>
      <c r="G10" s="78">
        <v>17.55</v>
      </c>
      <c r="H10" s="56">
        <v>8</v>
      </c>
      <c r="I10" s="42">
        <v>17.489999999999998</v>
      </c>
      <c r="J10" s="58">
        <v>8</v>
      </c>
      <c r="K10" s="27"/>
      <c r="L10" s="56"/>
      <c r="M10" s="42"/>
      <c r="N10" s="58"/>
      <c r="O10" s="27"/>
      <c r="P10" s="56"/>
      <c r="Q10" s="42"/>
      <c r="R10" s="58"/>
      <c r="S10" s="42"/>
      <c r="T10" s="58"/>
      <c r="U10" s="27"/>
      <c r="V10" s="58"/>
      <c r="W10" s="18">
        <f t="shared" si="0"/>
        <v>8</v>
      </c>
      <c r="X10" s="1"/>
    </row>
    <row r="11" spans="1:26" ht="16" thickBot="1" x14ac:dyDescent="0.25">
      <c r="A11" s="10" t="s">
        <v>0</v>
      </c>
      <c r="B11" s="13" t="s">
        <v>1</v>
      </c>
      <c r="C11" s="27">
        <v>11.45</v>
      </c>
      <c r="D11" s="56">
        <v>13</v>
      </c>
      <c r="E11" s="73">
        <v>18.440000000000001</v>
      </c>
      <c r="F11" s="58">
        <v>13</v>
      </c>
      <c r="G11" s="79">
        <v>18.5</v>
      </c>
      <c r="H11" s="56">
        <v>12</v>
      </c>
      <c r="I11" s="42">
        <v>18</v>
      </c>
      <c r="J11" s="58">
        <v>9</v>
      </c>
      <c r="K11" s="27"/>
      <c r="L11" s="56"/>
      <c r="M11" s="42"/>
      <c r="N11" s="58"/>
      <c r="O11" s="27"/>
      <c r="P11" s="56"/>
      <c r="Q11" s="42"/>
      <c r="R11" s="58"/>
      <c r="S11" s="42"/>
      <c r="T11" s="58"/>
      <c r="U11" s="27"/>
      <c r="V11" s="58"/>
      <c r="W11" s="18">
        <f t="shared" si="0"/>
        <v>11.75</v>
      </c>
      <c r="X11" s="1"/>
    </row>
    <row r="12" spans="1:26" ht="16" thickBot="1" x14ac:dyDescent="0.25">
      <c r="A12" s="10" t="s">
        <v>18</v>
      </c>
      <c r="B12" s="13" t="s">
        <v>19</v>
      </c>
      <c r="C12" s="27">
        <v>11.33</v>
      </c>
      <c r="D12" s="56">
        <v>12</v>
      </c>
      <c r="E12" s="73">
        <v>18.399999999999999</v>
      </c>
      <c r="F12" s="58">
        <v>12</v>
      </c>
      <c r="G12" s="79">
        <v>18.510000000000002</v>
      </c>
      <c r="H12" s="56">
        <v>13</v>
      </c>
      <c r="I12" s="42">
        <v>18.079999999999998</v>
      </c>
      <c r="J12" s="58">
        <v>10</v>
      </c>
      <c r="K12" s="27"/>
      <c r="L12" s="56"/>
      <c r="M12" s="42"/>
      <c r="N12" s="58"/>
      <c r="O12" s="27"/>
      <c r="P12" s="56"/>
      <c r="Q12" s="42"/>
      <c r="R12" s="58"/>
      <c r="S12" s="42"/>
      <c r="T12" s="58"/>
      <c r="U12" s="27"/>
      <c r="V12" s="58"/>
      <c r="W12" s="18">
        <f t="shared" si="0"/>
        <v>11.75</v>
      </c>
      <c r="X12" s="1"/>
    </row>
    <row r="13" spans="1:26" ht="16" thickBot="1" x14ac:dyDescent="0.25">
      <c r="A13" s="10" t="s">
        <v>51</v>
      </c>
      <c r="B13" s="13" t="s">
        <v>52</v>
      </c>
      <c r="C13" s="27">
        <v>11.19</v>
      </c>
      <c r="D13" s="56">
        <v>10</v>
      </c>
      <c r="E13" s="73">
        <v>18.32</v>
      </c>
      <c r="F13" s="58">
        <v>10</v>
      </c>
      <c r="G13" s="79">
        <v>18.239999999999998</v>
      </c>
      <c r="H13" s="56">
        <v>9</v>
      </c>
      <c r="I13" s="42">
        <v>18.09</v>
      </c>
      <c r="J13" s="58">
        <v>11</v>
      </c>
      <c r="K13" s="27"/>
      <c r="L13" s="56"/>
      <c r="M13" s="42"/>
      <c r="N13" s="58"/>
      <c r="O13" s="27"/>
      <c r="P13" s="56"/>
      <c r="Q13" s="42"/>
      <c r="R13" s="58"/>
      <c r="S13" s="42"/>
      <c r="T13" s="58"/>
      <c r="U13" s="27"/>
      <c r="V13" s="58"/>
      <c r="W13" s="18">
        <f t="shared" si="0"/>
        <v>10</v>
      </c>
      <c r="X13" s="1"/>
    </row>
    <row r="14" spans="1:26" ht="16" thickBot="1" x14ac:dyDescent="0.25">
      <c r="A14" s="10" t="s">
        <v>174</v>
      </c>
      <c r="B14" s="13" t="s">
        <v>48</v>
      </c>
      <c r="C14" s="27">
        <v>11.2</v>
      </c>
      <c r="D14" s="56">
        <v>11</v>
      </c>
      <c r="E14" s="73">
        <v>18.34</v>
      </c>
      <c r="F14" s="58">
        <v>11</v>
      </c>
      <c r="G14" s="79">
        <v>18.25</v>
      </c>
      <c r="H14" s="56">
        <v>10</v>
      </c>
      <c r="I14" s="42">
        <v>18.100000000000001</v>
      </c>
      <c r="J14" s="58">
        <v>12</v>
      </c>
      <c r="K14" s="27"/>
      <c r="L14" s="56"/>
      <c r="M14" s="42"/>
      <c r="N14" s="58"/>
      <c r="O14" s="27"/>
      <c r="P14" s="56"/>
      <c r="Q14" s="42"/>
      <c r="R14" s="58"/>
      <c r="S14" s="42"/>
      <c r="T14" s="58"/>
      <c r="U14" s="27"/>
      <c r="V14" s="58"/>
      <c r="W14" s="18">
        <f t="shared" si="0"/>
        <v>11</v>
      </c>
      <c r="X14" s="1"/>
    </row>
    <row r="15" spans="1:26" ht="16" thickBot="1" x14ac:dyDescent="0.25">
      <c r="A15" s="10" t="s">
        <v>14</v>
      </c>
      <c r="B15" s="13" t="s">
        <v>15</v>
      </c>
      <c r="C15" s="27">
        <v>11.13</v>
      </c>
      <c r="D15" s="56">
        <v>9</v>
      </c>
      <c r="E15" s="73">
        <v>18.309999999999999</v>
      </c>
      <c r="F15" s="58">
        <v>9</v>
      </c>
      <c r="G15" s="79">
        <v>18.3</v>
      </c>
      <c r="H15" s="56">
        <v>11</v>
      </c>
      <c r="I15" s="42">
        <v>18.22</v>
      </c>
      <c r="J15" s="58">
        <v>13</v>
      </c>
      <c r="K15" s="27"/>
      <c r="L15" s="56"/>
      <c r="M15" s="42"/>
      <c r="N15" s="58"/>
      <c r="O15" s="27"/>
      <c r="P15" s="56"/>
      <c r="Q15" s="42"/>
      <c r="R15" s="58"/>
      <c r="S15" s="42"/>
      <c r="T15" s="58"/>
      <c r="U15" s="27"/>
      <c r="V15" s="58"/>
      <c r="W15" s="18">
        <f t="shared" si="0"/>
        <v>10.5</v>
      </c>
      <c r="X15" s="1"/>
    </row>
    <row r="16" spans="1:26" ht="16" thickBot="1" x14ac:dyDescent="0.25">
      <c r="A16" s="10" t="s">
        <v>175</v>
      </c>
      <c r="B16" s="13" t="s">
        <v>176</v>
      </c>
      <c r="C16" s="27">
        <v>11.53</v>
      </c>
      <c r="D16" s="56">
        <v>14</v>
      </c>
      <c r="E16" s="73">
        <v>19.29</v>
      </c>
      <c r="F16" s="58">
        <v>15</v>
      </c>
      <c r="G16" s="79">
        <v>18.52</v>
      </c>
      <c r="H16" s="56">
        <v>14</v>
      </c>
      <c r="I16" s="42">
        <v>19.13</v>
      </c>
      <c r="J16" s="58">
        <v>14</v>
      </c>
      <c r="K16" s="27"/>
      <c r="L16" s="56"/>
      <c r="M16" s="42"/>
      <c r="N16" s="58"/>
      <c r="O16" s="27"/>
      <c r="P16" s="56"/>
      <c r="Q16" s="42"/>
      <c r="R16" s="58"/>
      <c r="S16" s="42"/>
      <c r="T16" s="58"/>
      <c r="U16" s="27"/>
      <c r="V16" s="58"/>
      <c r="W16" s="18">
        <f t="shared" si="0"/>
        <v>14.25</v>
      </c>
      <c r="X16" s="1"/>
    </row>
    <row r="17" spans="1:24" ht="16" thickBot="1" x14ac:dyDescent="0.25">
      <c r="A17" s="10" t="s">
        <v>28</v>
      </c>
      <c r="B17" s="13" t="s">
        <v>29</v>
      </c>
      <c r="C17" s="27">
        <v>13.36</v>
      </c>
      <c r="D17" s="56">
        <v>29</v>
      </c>
      <c r="E17" s="74">
        <v>21.31</v>
      </c>
      <c r="F17" s="58">
        <v>24</v>
      </c>
      <c r="G17" s="80">
        <v>19.53</v>
      </c>
      <c r="H17" s="56">
        <v>19</v>
      </c>
      <c r="I17" s="42">
        <v>19.36</v>
      </c>
      <c r="J17" s="58">
        <v>15</v>
      </c>
      <c r="K17" s="27"/>
      <c r="L17" s="56"/>
      <c r="M17" s="42"/>
      <c r="N17" s="58"/>
      <c r="O17" s="27"/>
      <c r="P17" s="56"/>
      <c r="Q17" s="42"/>
      <c r="R17" s="58"/>
      <c r="S17" s="42"/>
      <c r="T17" s="58"/>
      <c r="U17" s="27"/>
      <c r="V17" s="58"/>
      <c r="W17" s="18">
        <f t="shared" si="0"/>
        <v>21.75</v>
      </c>
      <c r="X17" s="1"/>
    </row>
    <row r="18" spans="1:24" ht="16" thickBot="1" x14ac:dyDescent="0.25">
      <c r="A18" s="10" t="s">
        <v>12</v>
      </c>
      <c r="B18" s="13" t="s">
        <v>13</v>
      </c>
      <c r="C18" s="27">
        <v>12.06</v>
      </c>
      <c r="D18" s="56">
        <v>17</v>
      </c>
      <c r="E18" s="73">
        <v>19.16</v>
      </c>
      <c r="F18" s="58">
        <v>14</v>
      </c>
      <c r="G18" s="79">
        <v>19.39</v>
      </c>
      <c r="H18" s="56">
        <v>15</v>
      </c>
      <c r="I18" s="42">
        <v>19.399999999999999</v>
      </c>
      <c r="J18" s="58">
        <v>16</v>
      </c>
      <c r="K18" s="27"/>
      <c r="L18" s="56"/>
      <c r="M18" s="42"/>
      <c r="N18" s="58"/>
      <c r="O18" s="27"/>
      <c r="P18" s="56"/>
      <c r="Q18" s="42"/>
      <c r="R18" s="58"/>
      <c r="S18" s="42"/>
      <c r="T18" s="58"/>
      <c r="U18" s="27"/>
      <c r="V18" s="58"/>
      <c r="W18" s="18">
        <f t="shared" si="0"/>
        <v>15.5</v>
      </c>
      <c r="X18" s="1"/>
    </row>
    <row r="19" spans="1:24" ht="16" thickBot="1" x14ac:dyDescent="0.25">
      <c r="A19" s="10" t="s">
        <v>179</v>
      </c>
      <c r="B19" s="13" t="s">
        <v>180</v>
      </c>
      <c r="C19" s="27">
        <v>12.26</v>
      </c>
      <c r="D19" s="56">
        <v>19</v>
      </c>
      <c r="E19" s="73">
        <v>20.22</v>
      </c>
      <c r="F19" s="58">
        <v>18</v>
      </c>
      <c r="G19" s="80">
        <v>19.399999999999999</v>
      </c>
      <c r="H19" s="56">
        <v>16</v>
      </c>
      <c r="I19" s="42">
        <v>19.54</v>
      </c>
      <c r="J19" s="58">
        <v>17</v>
      </c>
      <c r="K19" s="27"/>
      <c r="L19" s="56"/>
      <c r="M19" s="42"/>
      <c r="N19" s="58"/>
      <c r="O19" s="27"/>
      <c r="P19" s="56"/>
      <c r="Q19" s="42"/>
      <c r="R19" s="58"/>
      <c r="S19" s="42"/>
      <c r="T19" s="58"/>
      <c r="U19" s="27"/>
      <c r="V19" s="58"/>
      <c r="W19" s="18">
        <f t="shared" si="0"/>
        <v>17.5</v>
      </c>
      <c r="X19" s="1"/>
    </row>
    <row r="20" spans="1:24" ht="16" thickBot="1" x14ac:dyDescent="0.25">
      <c r="A20" s="10" t="s">
        <v>110</v>
      </c>
      <c r="B20" s="13" t="s">
        <v>66</v>
      </c>
      <c r="C20" s="27">
        <v>12.32</v>
      </c>
      <c r="D20" s="56">
        <v>20</v>
      </c>
      <c r="E20" s="73">
        <v>20.239999999999998</v>
      </c>
      <c r="F20" s="58">
        <v>19</v>
      </c>
      <c r="G20" s="80">
        <v>19.54</v>
      </c>
      <c r="H20" s="56">
        <v>20</v>
      </c>
      <c r="I20" s="42">
        <v>19.55</v>
      </c>
      <c r="J20" s="58">
        <v>18</v>
      </c>
      <c r="K20" s="27"/>
      <c r="L20" s="56"/>
      <c r="M20" s="42"/>
      <c r="N20" s="58"/>
      <c r="O20" s="27"/>
      <c r="P20" s="56"/>
      <c r="Q20" s="42"/>
      <c r="R20" s="58"/>
      <c r="S20" s="42"/>
      <c r="T20" s="58"/>
      <c r="U20" s="27"/>
      <c r="V20" s="58"/>
      <c r="W20" s="18">
        <f t="shared" si="0"/>
        <v>19.25</v>
      </c>
      <c r="X20" s="1"/>
    </row>
    <row r="21" spans="1:24" ht="16" thickBot="1" x14ac:dyDescent="0.25">
      <c r="A21" s="10" t="s">
        <v>47</v>
      </c>
      <c r="B21" s="13" t="s">
        <v>17</v>
      </c>
      <c r="C21" s="27"/>
      <c r="D21" s="56"/>
      <c r="E21" s="42"/>
      <c r="F21" s="58"/>
      <c r="G21" s="27"/>
      <c r="H21" s="56"/>
      <c r="I21" s="42">
        <v>20.02</v>
      </c>
      <c r="J21" s="58">
        <v>19</v>
      </c>
      <c r="K21" s="27"/>
      <c r="L21" s="56"/>
      <c r="M21" s="42"/>
      <c r="N21" s="58"/>
      <c r="O21" s="27"/>
      <c r="P21" s="56"/>
      <c r="Q21" s="42"/>
      <c r="R21" s="58"/>
      <c r="S21" s="42"/>
      <c r="T21" s="58"/>
      <c r="U21" s="27"/>
      <c r="V21" s="58"/>
      <c r="W21" s="18">
        <f t="shared" si="0"/>
        <v>19</v>
      </c>
      <c r="X21" s="1"/>
    </row>
    <row r="22" spans="1:24" ht="16" thickBot="1" x14ac:dyDescent="0.25">
      <c r="A22" s="10" t="s">
        <v>181</v>
      </c>
      <c r="B22" s="13" t="s">
        <v>182</v>
      </c>
      <c r="C22" s="27">
        <v>12.39</v>
      </c>
      <c r="D22" s="56">
        <v>21</v>
      </c>
      <c r="E22" s="74">
        <v>20.239999999999998</v>
      </c>
      <c r="F22" s="58">
        <v>19</v>
      </c>
      <c r="G22" s="80">
        <v>19.47</v>
      </c>
      <c r="H22" s="56">
        <v>17</v>
      </c>
      <c r="I22" s="42">
        <v>20.04</v>
      </c>
      <c r="J22" s="58">
        <v>20</v>
      </c>
      <c r="K22" s="27"/>
      <c r="L22" s="56"/>
      <c r="M22" s="42"/>
      <c r="N22" s="58"/>
      <c r="O22" s="27"/>
      <c r="P22" s="56"/>
      <c r="Q22" s="42"/>
      <c r="R22" s="58"/>
      <c r="S22" s="42"/>
      <c r="T22" s="58"/>
      <c r="U22" s="27"/>
      <c r="V22" s="58"/>
      <c r="W22" s="18">
        <f t="shared" si="0"/>
        <v>19.25</v>
      </c>
      <c r="X22" s="1"/>
    </row>
    <row r="23" spans="1:24" ht="16" thickBot="1" x14ac:dyDescent="0.25">
      <c r="A23" s="10" t="s">
        <v>16</v>
      </c>
      <c r="B23" s="13" t="s">
        <v>17</v>
      </c>
      <c r="C23" s="27">
        <v>11.58</v>
      </c>
      <c r="D23" s="56">
        <v>15</v>
      </c>
      <c r="E23" s="42"/>
      <c r="F23" s="58"/>
      <c r="G23" s="79">
        <v>20.18</v>
      </c>
      <c r="H23" s="56">
        <v>23</v>
      </c>
      <c r="I23" s="42"/>
      <c r="J23" s="58"/>
      <c r="K23" s="27">
        <v>12.23</v>
      </c>
      <c r="L23" s="56"/>
      <c r="M23" s="42"/>
      <c r="N23" s="58"/>
      <c r="O23" s="27"/>
      <c r="P23" s="56"/>
      <c r="Q23" s="42"/>
      <c r="R23" s="58"/>
      <c r="S23" s="42"/>
      <c r="T23" s="58"/>
      <c r="U23" s="27"/>
      <c r="V23" s="58"/>
      <c r="W23" s="18">
        <f t="shared" si="0"/>
        <v>19</v>
      </c>
      <c r="X23" s="1"/>
    </row>
    <row r="24" spans="1:24" ht="16" thickBot="1" x14ac:dyDescent="0.25">
      <c r="A24" s="10" t="s">
        <v>123</v>
      </c>
      <c r="B24" s="13" t="s">
        <v>178</v>
      </c>
      <c r="C24" s="27">
        <v>12.13</v>
      </c>
      <c r="D24" s="56">
        <v>18</v>
      </c>
      <c r="E24" s="73">
        <v>20.100000000000001</v>
      </c>
      <c r="F24" s="58">
        <v>17</v>
      </c>
      <c r="G24" s="79">
        <v>20.170000000000002</v>
      </c>
      <c r="H24" s="56">
        <v>22</v>
      </c>
      <c r="I24" s="42"/>
      <c r="J24" s="58"/>
      <c r="K24" s="27">
        <v>12.31</v>
      </c>
      <c r="L24" s="56"/>
      <c r="M24" s="42"/>
      <c r="N24" s="58"/>
      <c r="O24" s="27"/>
      <c r="P24" s="56"/>
      <c r="Q24" s="42"/>
      <c r="R24" s="58"/>
      <c r="S24" s="42"/>
      <c r="T24" s="58"/>
      <c r="U24" s="27"/>
      <c r="V24" s="58"/>
      <c r="W24" s="18">
        <f t="shared" si="0"/>
        <v>19</v>
      </c>
      <c r="X24" s="1"/>
    </row>
    <row r="25" spans="1:24" ht="16" thickBot="1" x14ac:dyDescent="0.25">
      <c r="A25" s="10" t="s">
        <v>192</v>
      </c>
      <c r="B25" s="13" t="s">
        <v>193</v>
      </c>
      <c r="C25" s="27"/>
      <c r="D25" s="56"/>
      <c r="E25" s="74">
        <v>21.3</v>
      </c>
      <c r="F25" s="58">
        <v>23</v>
      </c>
      <c r="G25" s="80">
        <v>20.309999999999999</v>
      </c>
      <c r="H25" s="56">
        <v>25</v>
      </c>
      <c r="I25" s="42"/>
      <c r="J25" s="58"/>
      <c r="K25" s="27">
        <v>12.32</v>
      </c>
      <c r="L25" s="56"/>
      <c r="M25" s="42"/>
      <c r="N25" s="58"/>
      <c r="O25" s="27"/>
      <c r="P25" s="56"/>
      <c r="Q25" s="42"/>
      <c r="R25" s="58"/>
      <c r="S25" s="42"/>
      <c r="T25" s="58"/>
      <c r="U25" s="27"/>
      <c r="V25" s="58"/>
      <c r="W25" s="18">
        <f t="shared" si="0"/>
        <v>24</v>
      </c>
      <c r="X25" s="1"/>
    </row>
    <row r="26" spans="1:24" ht="16" thickBot="1" x14ac:dyDescent="0.25">
      <c r="A26" s="10" t="s">
        <v>59</v>
      </c>
      <c r="B26" s="13" t="s">
        <v>60</v>
      </c>
      <c r="C26" s="27">
        <v>12.42</v>
      </c>
      <c r="D26" s="56">
        <v>22</v>
      </c>
      <c r="E26" s="74">
        <v>20.34</v>
      </c>
      <c r="F26" s="58">
        <v>21</v>
      </c>
      <c r="G26" s="80">
        <v>20</v>
      </c>
      <c r="H26" s="56">
        <v>21</v>
      </c>
      <c r="I26" s="42"/>
      <c r="J26" s="58"/>
      <c r="K26" s="27">
        <v>12.34</v>
      </c>
      <c r="L26" s="56"/>
      <c r="M26" s="42"/>
      <c r="N26" s="58"/>
      <c r="O26" s="27"/>
      <c r="P26" s="56"/>
      <c r="Q26" s="42"/>
      <c r="R26" s="58"/>
      <c r="S26" s="42"/>
      <c r="T26" s="58"/>
      <c r="U26" s="27"/>
      <c r="V26" s="58"/>
      <c r="W26" s="18">
        <f t="shared" si="0"/>
        <v>21.333333333333332</v>
      </c>
      <c r="X26" s="1"/>
    </row>
    <row r="27" spans="1:24" ht="16" thickBot="1" x14ac:dyDescent="0.25">
      <c r="A27" s="10" t="s">
        <v>67</v>
      </c>
      <c r="B27" s="13" t="s">
        <v>68</v>
      </c>
      <c r="C27" s="27">
        <v>13.04</v>
      </c>
      <c r="D27" s="56">
        <v>25</v>
      </c>
      <c r="E27" s="74">
        <v>23.06</v>
      </c>
      <c r="F27" s="58">
        <v>31</v>
      </c>
      <c r="G27" s="80">
        <v>21.51</v>
      </c>
      <c r="H27" s="56">
        <v>28</v>
      </c>
      <c r="I27" s="42"/>
      <c r="J27" s="58"/>
      <c r="K27" s="27">
        <v>13</v>
      </c>
      <c r="L27" s="56"/>
      <c r="M27" s="42"/>
      <c r="N27" s="58"/>
      <c r="O27" s="27"/>
      <c r="P27" s="56"/>
      <c r="Q27" s="42"/>
      <c r="R27" s="58"/>
      <c r="S27" s="42"/>
      <c r="T27" s="58"/>
      <c r="U27" s="27"/>
      <c r="V27" s="58"/>
      <c r="W27" s="18">
        <f t="shared" si="0"/>
        <v>28</v>
      </c>
      <c r="X27" s="1"/>
    </row>
    <row r="28" spans="1:24" ht="16" thickBot="1" x14ac:dyDescent="0.25">
      <c r="A28" s="10" t="s">
        <v>61</v>
      </c>
      <c r="B28" s="13" t="s">
        <v>62</v>
      </c>
      <c r="C28" s="27">
        <v>12.47</v>
      </c>
      <c r="D28" s="56">
        <v>23</v>
      </c>
      <c r="E28" s="74">
        <v>21.43</v>
      </c>
      <c r="F28" s="58">
        <v>26</v>
      </c>
      <c r="G28" s="80">
        <v>20.23</v>
      </c>
      <c r="H28" s="56">
        <v>24</v>
      </c>
      <c r="I28" s="42"/>
      <c r="J28" s="58"/>
      <c r="K28" s="27">
        <v>13.04</v>
      </c>
      <c r="L28" s="56"/>
      <c r="M28" s="42"/>
      <c r="N28" s="58"/>
      <c r="O28" s="27"/>
      <c r="P28" s="56"/>
      <c r="Q28" s="42"/>
      <c r="R28" s="58"/>
      <c r="S28" s="42"/>
      <c r="T28" s="58"/>
      <c r="U28" s="27"/>
      <c r="V28" s="58"/>
      <c r="W28" s="18">
        <f t="shared" si="0"/>
        <v>24.333333333333332</v>
      </c>
      <c r="X28" s="1"/>
    </row>
    <row r="29" spans="1:24" ht="16" thickBot="1" x14ac:dyDescent="0.25">
      <c r="A29" s="10" t="s">
        <v>183</v>
      </c>
      <c r="B29" s="13" t="s">
        <v>29</v>
      </c>
      <c r="C29" s="27">
        <v>13.1</v>
      </c>
      <c r="D29" s="56">
        <v>27</v>
      </c>
      <c r="E29" s="74">
        <v>21.5</v>
      </c>
      <c r="F29" s="58">
        <v>27</v>
      </c>
      <c r="G29" s="80">
        <v>21.19</v>
      </c>
      <c r="H29" s="56">
        <v>27</v>
      </c>
      <c r="I29" s="42"/>
      <c r="J29" s="58"/>
      <c r="K29" s="27">
        <v>13.07</v>
      </c>
      <c r="L29" s="56"/>
      <c r="M29" s="42"/>
      <c r="N29" s="58"/>
      <c r="O29" s="27"/>
      <c r="P29" s="56"/>
      <c r="Q29" s="42"/>
      <c r="R29" s="58"/>
      <c r="S29" s="42"/>
      <c r="T29" s="58"/>
      <c r="U29" s="27"/>
      <c r="V29" s="58"/>
      <c r="W29" s="18">
        <f t="shared" si="0"/>
        <v>27</v>
      </c>
      <c r="X29" s="1"/>
    </row>
    <row r="30" spans="1:24" ht="16" thickBot="1" x14ac:dyDescent="0.25">
      <c r="A30" s="10" t="s">
        <v>69</v>
      </c>
      <c r="B30" s="13" t="s">
        <v>70</v>
      </c>
      <c r="C30" s="27"/>
      <c r="D30" s="56"/>
      <c r="E30" s="42"/>
      <c r="F30" s="58"/>
      <c r="G30" s="80">
        <v>21.54</v>
      </c>
      <c r="H30" s="56">
        <v>29</v>
      </c>
      <c r="I30" s="42"/>
      <c r="J30" s="58"/>
      <c r="K30" s="27">
        <v>13.15</v>
      </c>
      <c r="L30" s="56"/>
      <c r="M30" s="42"/>
      <c r="N30" s="58"/>
      <c r="O30" s="27"/>
      <c r="P30" s="56"/>
      <c r="Q30" s="42"/>
      <c r="R30" s="58"/>
      <c r="S30" s="42"/>
      <c r="T30" s="58"/>
      <c r="U30" s="27"/>
      <c r="V30" s="58"/>
      <c r="W30" s="18">
        <f t="shared" si="0"/>
        <v>29</v>
      </c>
      <c r="X30" s="1"/>
    </row>
    <row r="31" spans="1:24" ht="16" thickBot="1" x14ac:dyDescent="0.25">
      <c r="A31" s="10" t="s">
        <v>55</v>
      </c>
      <c r="B31" s="13" t="s">
        <v>56</v>
      </c>
      <c r="C31" s="27"/>
      <c r="D31" s="56"/>
      <c r="E31" s="74">
        <v>21.34</v>
      </c>
      <c r="F31" s="58">
        <v>25</v>
      </c>
      <c r="G31" s="27"/>
      <c r="H31" s="56"/>
      <c r="I31" s="42"/>
      <c r="J31" s="58"/>
      <c r="K31" s="27">
        <v>13.23</v>
      </c>
      <c r="L31" s="56"/>
      <c r="M31" s="42"/>
      <c r="N31" s="58"/>
      <c r="O31" s="27"/>
      <c r="P31" s="56"/>
      <c r="Q31" s="42"/>
      <c r="R31" s="58"/>
      <c r="S31" s="42"/>
      <c r="T31" s="58"/>
      <c r="U31" s="27"/>
      <c r="V31" s="58"/>
      <c r="W31" s="18">
        <f t="shared" si="0"/>
        <v>25</v>
      </c>
      <c r="X31" s="1"/>
    </row>
    <row r="32" spans="1:24" ht="16" thickBot="1" x14ac:dyDescent="0.25">
      <c r="A32" s="10" t="s">
        <v>63</v>
      </c>
      <c r="B32" s="13" t="s">
        <v>64</v>
      </c>
      <c r="C32" s="27">
        <v>13</v>
      </c>
      <c r="D32" s="56">
        <v>24</v>
      </c>
      <c r="E32" s="74">
        <v>21.11</v>
      </c>
      <c r="F32" s="58">
        <v>22</v>
      </c>
      <c r="G32" s="80">
        <v>21.11</v>
      </c>
      <c r="H32" s="56">
        <v>26</v>
      </c>
      <c r="I32" s="42"/>
      <c r="J32" s="58"/>
      <c r="K32" s="27">
        <v>13.24</v>
      </c>
      <c r="L32" s="56"/>
      <c r="M32" s="43"/>
      <c r="N32" s="58"/>
      <c r="O32" s="27"/>
      <c r="P32" s="56"/>
      <c r="Q32" s="42"/>
      <c r="R32" s="58"/>
      <c r="S32" s="42"/>
      <c r="T32" s="58"/>
      <c r="U32" s="27"/>
      <c r="V32" s="58"/>
      <c r="W32" s="18">
        <f t="shared" si="0"/>
        <v>24</v>
      </c>
      <c r="X32" s="1"/>
    </row>
    <row r="33" spans="1:24" ht="16" thickBot="1" x14ac:dyDescent="0.25">
      <c r="A33" s="10" t="s">
        <v>186</v>
      </c>
      <c r="B33" s="13" t="s">
        <v>177</v>
      </c>
      <c r="C33" s="27">
        <v>13.41</v>
      </c>
      <c r="D33" s="56">
        <v>30</v>
      </c>
      <c r="E33" s="74">
        <v>22.18</v>
      </c>
      <c r="F33" s="58">
        <v>28</v>
      </c>
      <c r="G33" s="80">
        <v>22.2</v>
      </c>
      <c r="H33" s="56">
        <v>30</v>
      </c>
      <c r="I33" s="42"/>
      <c r="J33" s="58"/>
      <c r="K33" s="27">
        <v>13.25</v>
      </c>
      <c r="L33" s="56"/>
      <c r="M33" s="42"/>
      <c r="N33" s="58"/>
      <c r="O33" s="27"/>
      <c r="P33" s="56"/>
      <c r="Q33" s="42"/>
      <c r="R33" s="58"/>
      <c r="S33" s="42"/>
      <c r="T33" s="58"/>
      <c r="U33" s="27"/>
      <c r="V33" s="58"/>
      <c r="W33" s="18">
        <f t="shared" si="0"/>
        <v>29.333333333333332</v>
      </c>
      <c r="X33" s="1"/>
    </row>
    <row r="34" spans="1:24" ht="16" thickBot="1" x14ac:dyDescent="0.25">
      <c r="A34" s="10" t="s">
        <v>184</v>
      </c>
      <c r="B34" s="13" t="s">
        <v>185</v>
      </c>
      <c r="C34" s="27">
        <v>13.35</v>
      </c>
      <c r="D34" s="56">
        <v>28</v>
      </c>
      <c r="E34" s="74">
        <v>22.25</v>
      </c>
      <c r="F34" s="58">
        <v>29</v>
      </c>
      <c r="G34" s="80">
        <v>22.59</v>
      </c>
      <c r="H34" s="56">
        <v>33</v>
      </c>
      <c r="I34" s="42"/>
      <c r="J34" s="58"/>
      <c r="K34" s="27">
        <v>13.29</v>
      </c>
      <c r="L34" s="56"/>
      <c r="M34" s="42"/>
      <c r="N34" s="58"/>
      <c r="O34" s="27"/>
      <c r="P34" s="56"/>
      <c r="Q34" s="42"/>
      <c r="R34" s="58"/>
      <c r="S34" s="42"/>
      <c r="T34" s="58"/>
      <c r="U34" s="27"/>
      <c r="V34" s="58"/>
      <c r="W34" s="18">
        <f t="shared" si="0"/>
        <v>30</v>
      </c>
      <c r="X34" s="1"/>
    </row>
    <row r="35" spans="1:24" ht="16" thickBot="1" x14ac:dyDescent="0.25">
      <c r="A35" s="10" t="s">
        <v>205</v>
      </c>
      <c r="B35" s="13" t="s">
        <v>206</v>
      </c>
      <c r="C35" s="27"/>
      <c r="D35" s="56"/>
      <c r="E35" s="42"/>
      <c r="F35" s="58"/>
      <c r="G35" s="80">
        <v>22.27</v>
      </c>
      <c r="H35" s="56">
        <v>31</v>
      </c>
      <c r="I35" s="42"/>
      <c r="J35" s="58"/>
      <c r="K35" s="27">
        <v>13.29</v>
      </c>
      <c r="L35" s="56"/>
      <c r="M35" s="42"/>
      <c r="N35" s="58"/>
      <c r="O35" s="27"/>
      <c r="P35" s="56"/>
      <c r="Q35" s="42"/>
      <c r="R35" s="58"/>
      <c r="S35" s="42"/>
      <c r="T35" s="58"/>
      <c r="U35" s="27"/>
      <c r="V35" s="58"/>
      <c r="W35" s="18">
        <f t="shared" si="0"/>
        <v>31</v>
      </c>
      <c r="X35" s="1"/>
    </row>
    <row r="36" spans="1:24" ht="16" thickBot="1" x14ac:dyDescent="0.25">
      <c r="A36" s="10" t="s">
        <v>217</v>
      </c>
      <c r="B36" s="13" t="s">
        <v>218</v>
      </c>
      <c r="C36" s="27"/>
      <c r="D36" s="56"/>
      <c r="E36" s="74"/>
      <c r="F36" s="58"/>
      <c r="G36" s="80"/>
      <c r="H36" s="56"/>
      <c r="I36" s="42"/>
      <c r="J36" s="58"/>
      <c r="K36" s="27">
        <v>13.54</v>
      </c>
      <c r="L36" s="56"/>
      <c r="M36" s="42"/>
      <c r="N36" s="58"/>
      <c r="O36" s="27"/>
      <c r="P36" s="56"/>
      <c r="Q36" s="42"/>
      <c r="R36" s="58"/>
      <c r="S36" s="42"/>
      <c r="T36" s="58"/>
      <c r="U36" s="27"/>
      <c r="V36" s="58"/>
      <c r="W36" s="18" t="e">
        <f t="shared" si="0"/>
        <v>#DIV/0!</v>
      </c>
      <c r="X36" s="1"/>
    </row>
    <row r="37" spans="1:24" ht="16" thickBot="1" x14ac:dyDescent="0.25">
      <c r="A37" s="10" t="s">
        <v>0</v>
      </c>
      <c r="B37" s="13" t="s">
        <v>187</v>
      </c>
      <c r="C37" s="27">
        <v>13.57</v>
      </c>
      <c r="D37" s="56">
        <v>31</v>
      </c>
      <c r="E37" s="74">
        <v>22.59</v>
      </c>
      <c r="F37" s="58">
        <v>30</v>
      </c>
      <c r="G37" s="80">
        <v>22.55</v>
      </c>
      <c r="H37" s="56">
        <v>32</v>
      </c>
      <c r="I37" s="42"/>
      <c r="J37" s="58"/>
      <c r="K37" s="27">
        <v>14.04</v>
      </c>
      <c r="L37" s="56"/>
      <c r="M37" s="42"/>
      <c r="N37" s="58"/>
      <c r="O37" s="27"/>
      <c r="P37" s="56"/>
      <c r="Q37" s="42"/>
      <c r="R37" s="58"/>
      <c r="S37" s="42"/>
      <c r="T37" s="58"/>
      <c r="U37" s="27"/>
      <c r="V37" s="58"/>
      <c r="W37" s="18">
        <f t="shared" si="0"/>
        <v>31</v>
      </c>
      <c r="X37" s="1"/>
    </row>
    <row r="38" spans="1:24" ht="16" thickBot="1" x14ac:dyDescent="0.25">
      <c r="A38" s="10" t="s">
        <v>194</v>
      </c>
      <c r="B38" s="13" t="s">
        <v>195</v>
      </c>
      <c r="C38" s="27"/>
      <c r="D38" s="56"/>
      <c r="E38" s="74">
        <v>23.36</v>
      </c>
      <c r="F38" s="58">
        <v>32</v>
      </c>
      <c r="G38" s="80">
        <v>24.16</v>
      </c>
      <c r="H38" s="56">
        <v>35</v>
      </c>
      <c r="I38" s="42"/>
      <c r="J38" s="58"/>
      <c r="K38" s="27">
        <v>14.18</v>
      </c>
      <c r="L38" s="56"/>
      <c r="M38" s="42"/>
      <c r="N38" s="58"/>
      <c r="O38" s="27"/>
      <c r="P38" s="56"/>
      <c r="Q38" s="42"/>
      <c r="R38" s="58"/>
      <c r="S38" s="42"/>
      <c r="T38" s="58"/>
      <c r="U38" s="27"/>
      <c r="V38" s="58"/>
      <c r="W38" s="18">
        <f t="shared" si="0"/>
        <v>33.5</v>
      </c>
      <c r="X38" s="1"/>
    </row>
    <row r="39" spans="1:24" ht="16" thickBot="1" x14ac:dyDescent="0.25">
      <c r="A39" s="10" t="s">
        <v>196</v>
      </c>
      <c r="B39" s="13" t="s">
        <v>197</v>
      </c>
      <c r="C39" s="27"/>
      <c r="D39" s="56"/>
      <c r="E39" s="74">
        <v>24.38</v>
      </c>
      <c r="F39" s="58">
        <v>34</v>
      </c>
      <c r="G39" s="80">
        <v>25.46</v>
      </c>
      <c r="H39" s="56">
        <v>38</v>
      </c>
      <c r="I39" s="42"/>
      <c r="J39" s="58"/>
      <c r="K39" s="27">
        <v>14.44</v>
      </c>
      <c r="L39" s="56"/>
      <c r="M39" s="42"/>
      <c r="N39" s="58"/>
      <c r="O39" s="27"/>
      <c r="P39" s="56"/>
      <c r="Q39" s="42"/>
      <c r="R39" s="58"/>
      <c r="S39" s="42"/>
      <c r="T39" s="58"/>
      <c r="U39" s="27"/>
      <c r="V39" s="58"/>
      <c r="W39" s="18">
        <f t="shared" si="0"/>
        <v>36</v>
      </c>
      <c r="X39" s="1"/>
    </row>
    <row r="40" spans="1:24" ht="16" thickBot="1" x14ac:dyDescent="0.25">
      <c r="A40" s="10" t="s">
        <v>78</v>
      </c>
      <c r="B40" s="13" t="s">
        <v>1</v>
      </c>
      <c r="C40" s="27"/>
      <c r="D40" s="56"/>
      <c r="E40" s="74">
        <v>30.09</v>
      </c>
      <c r="F40" s="58">
        <v>38</v>
      </c>
      <c r="G40" s="80">
        <v>25.45</v>
      </c>
      <c r="H40" s="56">
        <v>37</v>
      </c>
      <c r="I40" s="42"/>
      <c r="J40" s="58"/>
      <c r="K40" s="27">
        <v>14.58</v>
      </c>
      <c r="L40" s="56"/>
      <c r="M40" s="42"/>
      <c r="N40" s="58"/>
      <c r="O40" s="27"/>
      <c r="P40" s="56"/>
      <c r="Q40" s="42"/>
      <c r="R40" s="58"/>
      <c r="S40" s="42"/>
      <c r="T40" s="58"/>
      <c r="U40" s="27"/>
      <c r="V40" s="58"/>
      <c r="W40" s="18">
        <f t="shared" si="0"/>
        <v>37.5</v>
      </c>
      <c r="X40" s="1"/>
    </row>
    <row r="41" spans="1:24" ht="16" thickBot="1" x14ac:dyDescent="0.25">
      <c r="A41" s="10" t="s">
        <v>61</v>
      </c>
      <c r="B41" s="13" t="s">
        <v>187</v>
      </c>
      <c r="C41" s="27"/>
      <c r="D41" s="56"/>
      <c r="E41" s="74">
        <v>29.41</v>
      </c>
      <c r="F41" s="58">
        <v>36</v>
      </c>
      <c r="G41" s="80">
        <v>27.14</v>
      </c>
      <c r="H41" s="56">
        <v>39</v>
      </c>
      <c r="I41" s="42"/>
      <c r="J41" s="58"/>
      <c r="K41" s="27">
        <v>15.18</v>
      </c>
      <c r="L41" s="56"/>
      <c r="M41" s="42"/>
      <c r="N41" s="58"/>
      <c r="O41" s="27"/>
      <c r="P41" s="56"/>
      <c r="Q41" s="42"/>
      <c r="R41" s="58"/>
      <c r="S41" s="42"/>
      <c r="T41" s="58"/>
      <c r="U41" s="27"/>
      <c r="V41" s="58"/>
      <c r="W41" s="18">
        <f t="shared" si="0"/>
        <v>37.5</v>
      </c>
      <c r="X41" s="1"/>
    </row>
    <row r="42" spans="1:24" ht="16" thickBot="1" x14ac:dyDescent="0.25">
      <c r="A42" s="10" t="s">
        <v>77</v>
      </c>
      <c r="B42" s="13" t="s">
        <v>78</v>
      </c>
      <c r="C42" s="27"/>
      <c r="D42" s="56"/>
      <c r="E42" s="42"/>
      <c r="F42" s="58"/>
      <c r="G42" s="81">
        <v>25.44</v>
      </c>
      <c r="H42" s="56">
        <v>36</v>
      </c>
      <c r="I42" s="43"/>
      <c r="J42" s="58"/>
      <c r="K42" s="27">
        <v>15.35</v>
      </c>
      <c r="L42" s="56"/>
      <c r="M42" s="43"/>
      <c r="N42" s="58"/>
      <c r="O42" s="30"/>
      <c r="P42" s="56"/>
      <c r="Q42" s="42"/>
      <c r="R42" s="58"/>
      <c r="S42" s="42"/>
      <c r="T42" s="58"/>
      <c r="U42" s="27"/>
      <c r="V42" s="58"/>
      <c r="W42" s="18">
        <f t="shared" si="0"/>
        <v>36</v>
      </c>
      <c r="X42" s="1"/>
    </row>
    <row r="43" spans="1:24" ht="16" thickBot="1" x14ac:dyDescent="0.25">
      <c r="A43" s="10" t="s">
        <v>200</v>
      </c>
      <c r="B43" s="13" t="s">
        <v>201</v>
      </c>
      <c r="C43" s="27"/>
      <c r="D43" s="56"/>
      <c r="E43" s="74">
        <v>30.02</v>
      </c>
      <c r="F43" s="58">
        <v>37</v>
      </c>
      <c r="G43" s="80">
        <v>23.13</v>
      </c>
      <c r="H43" s="56">
        <v>34</v>
      </c>
      <c r="I43" s="42"/>
      <c r="J43" s="58"/>
      <c r="K43" s="27">
        <v>16.14</v>
      </c>
      <c r="L43" s="56"/>
      <c r="M43" s="42"/>
      <c r="N43" s="58"/>
      <c r="O43" s="27"/>
      <c r="P43" s="56"/>
      <c r="Q43" s="42"/>
      <c r="R43" s="58"/>
      <c r="S43" s="42"/>
      <c r="T43" s="58"/>
      <c r="U43" s="27"/>
      <c r="V43" s="58"/>
      <c r="W43" s="18">
        <f t="shared" si="0"/>
        <v>35.5</v>
      </c>
      <c r="X43" s="1"/>
    </row>
    <row r="44" spans="1:24" ht="16" thickBot="1" x14ac:dyDescent="0.25">
      <c r="A44" s="10" t="s">
        <v>202</v>
      </c>
      <c r="B44" s="13" t="s">
        <v>17</v>
      </c>
      <c r="C44" s="27"/>
      <c r="D44" s="56"/>
      <c r="E44" s="74">
        <v>35.229999999999997</v>
      </c>
      <c r="F44" s="58">
        <v>39</v>
      </c>
      <c r="G44" s="80">
        <v>34.15</v>
      </c>
      <c r="H44" s="56">
        <v>40</v>
      </c>
      <c r="I44" s="42"/>
      <c r="J44" s="58"/>
      <c r="K44" s="27">
        <v>19.27</v>
      </c>
      <c r="L44" s="56"/>
      <c r="M44" s="42"/>
      <c r="N44" s="58"/>
      <c r="O44" s="27"/>
      <c r="P44" s="56"/>
      <c r="Q44" s="42"/>
      <c r="R44" s="58"/>
      <c r="S44" s="42"/>
      <c r="T44" s="58"/>
      <c r="U44" s="27"/>
      <c r="V44" s="58"/>
      <c r="W44" s="18">
        <f t="shared" si="0"/>
        <v>39.5</v>
      </c>
      <c r="X44" s="1"/>
    </row>
    <row r="45" spans="1:24" ht="16" thickBot="1" x14ac:dyDescent="0.25">
      <c r="A45" s="10" t="s">
        <v>203</v>
      </c>
      <c r="B45" s="13" t="s">
        <v>204</v>
      </c>
      <c r="C45" s="27"/>
      <c r="D45" s="56"/>
      <c r="E45" s="74">
        <v>40.01</v>
      </c>
      <c r="F45" s="58">
        <v>40</v>
      </c>
      <c r="G45" s="80">
        <v>36.119999999999997</v>
      </c>
      <c r="H45" s="56">
        <v>41</v>
      </c>
      <c r="I45" s="42"/>
      <c r="J45" s="58"/>
      <c r="K45" s="27">
        <v>21.5</v>
      </c>
      <c r="L45" s="56"/>
      <c r="M45" s="42"/>
      <c r="N45" s="58"/>
      <c r="O45" s="27"/>
      <c r="P45" s="56"/>
      <c r="Q45" s="42"/>
      <c r="R45" s="58"/>
      <c r="S45" s="42"/>
      <c r="T45" s="58"/>
      <c r="U45" s="27"/>
      <c r="V45" s="58"/>
      <c r="W45" s="18">
        <f t="shared" si="0"/>
        <v>40.5</v>
      </c>
      <c r="X45" s="1"/>
    </row>
    <row r="46" spans="1:24" ht="16" thickBot="1" x14ac:dyDescent="0.25">
      <c r="A46" s="10" t="s">
        <v>86</v>
      </c>
      <c r="B46" s="13" t="s">
        <v>177</v>
      </c>
      <c r="C46" s="27">
        <v>12</v>
      </c>
      <c r="D46" s="56">
        <v>16</v>
      </c>
      <c r="E46" s="73">
        <v>20.02</v>
      </c>
      <c r="F46" s="58">
        <v>16</v>
      </c>
      <c r="G46" s="79">
        <v>19.510000000000002</v>
      </c>
      <c r="H46" s="56">
        <v>18</v>
      </c>
      <c r="I46" s="42"/>
      <c r="J46" s="58"/>
      <c r="K46" s="27"/>
      <c r="L46" s="56"/>
      <c r="M46" s="42"/>
      <c r="N46" s="58"/>
      <c r="O46" s="27"/>
      <c r="P46" s="56"/>
      <c r="Q46" s="42"/>
      <c r="R46" s="58"/>
      <c r="S46" s="42"/>
      <c r="T46" s="58"/>
      <c r="U46" s="27"/>
      <c r="V46" s="58"/>
      <c r="W46" s="18">
        <f t="shared" si="0"/>
        <v>16.666666666666668</v>
      </c>
      <c r="X46" s="1"/>
    </row>
    <row r="47" spans="1:24" ht="16" thickBot="1" x14ac:dyDescent="0.25">
      <c r="A47" s="10" t="s">
        <v>24</v>
      </c>
      <c r="B47" s="13" t="s">
        <v>25</v>
      </c>
      <c r="C47" s="27">
        <v>13.07</v>
      </c>
      <c r="D47" s="56">
        <v>26</v>
      </c>
      <c r="E47" s="42"/>
      <c r="F47" s="58"/>
      <c r="G47" s="27"/>
      <c r="H47" s="56"/>
      <c r="I47" s="42"/>
      <c r="J47" s="58"/>
      <c r="K47" s="27"/>
      <c r="L47" s="56"/>
      <c r="M47" s="42"/>
      <c r="N47" s="58"/>
      <c r="O47" s="27"/>
      <c r="P47" s="56"/>
      <c r="Q47" s="42"/>
      <c r="R47" s="58"/>
      <c r="S47" s="42"/>
      <c r="T47" s="58"/>
      <c r="U47" s="27"/>
      <c r="V47" s="58"/>
      <c r="W47" s="18">
        <f t="shared" si="0"/>
        <v>26</v>
      </c>
      <c r="X47" s="1"/>
    </row>
    <row r="48" spans="1:24" ht="16" thickBot="1" x14ac:dyDescent="0.25">
      <c r="A48" s="15" t="s">
        <v>188</v>
      </c>
      <c r="B48" s="25" t="s">
        <v>182</v>
      </c>
      <c r="C48" s="86">
        <v>13.59</v>
      </c>
      <c r="D48" s="87">
        <v>32</v>
      </c>
      <c r="E48" s="88">
        <v>24.07</v>
      </c>
      <c r="F48" s="89">
        <v>33</v>
      </c>
      <c r="G48" s="86"/>
      <c r="H48" s="87"/>
      <c r="I48" s="90"/>
      <c r="J48" s="89"/>
      <c r="K48" s="86"/>
      <c r="L48" s="87"/>
      <c r="M48" s="90"/>
      <c r="N48" s="89"/>
      <c r="O48" s="86"/>
      <c r="P48" s="87"/>
      <c r="Q48" s="90"/>
      <c r="R48" s="89"/>
      <c r="S48" s="90"/>
      <c r="T48" s="89"/>
      <c r="U48" s="86"/>
      <c r="V48" s="89"/>
      <c r="W48" s="18">
        <f t="shared" si="0"/>
        <v>32.5</v>
      </c>
      <c r="X48" s="1"/>
    </row>
    <row r="49" spans="1:23" ht="16" thickBot="1" x14ac:dyDescent="0.25">
      <c r="A49" s="8" t="s">
        <v>198</v>
      </c>
      <c r="B49" s="12" t="s">
        <v>199</v>
      </c>
      <c r="C49" s="34"/>
      <c r="D49" s="62"/>
      <c r="E49" s="91">
        <v>24.47</v>
      </c>
      <c r="F49" s="63">
        <v>35</v>
      </c>
      <c r="G49" s="34"/>
      <c r="H49" s="62"/>
      <c r="I49" s="54"/>
      <c r="J49" s="63"/>
      <c r="K49" s="34"/>
      <c r="L49" s="62"/>
      <c r="M49" s="54"/>
      <c r="N49" s="63"/>
      <c r="O49" s="34"/>
      <c r="P49" s="62"/>
      <c r="Q49" s="54"/>
      <c r="R49" s="63"/>
      <c r="S49" s="54"/>
      <c r="T49" s="63"/>
      <c r="U49" s="34"/>
      <c r="V49" s="63"/>
      <c r="W49" s="18">
        <f t="shared" si="0"/>
        <v>35</v>
      </c>
    </row>
    <row r="50" spans="1:23" ht="16" thickBot="1" x14ac:dyDescent="0.25">
      <c r="E50" s="5"/>
      <c r="F50" s="64"/>
      <c r="M50" s="6"/>
    </row>
    <row r="51" spans="1:23" ht="16" thickBot="1" x14ac:dyDescent="0.25">
      <c r="E51" s="75" t="s">
        <v>208</v>
      </c>
      <c r="G51" s="82" t="s">
        <v>210</v>
      </c>
    </row>
    <row r="52" spans="1:23" x14ac:dyDescent="0.2">
      <c r="E52" s="76" t="s">
        <v>207</v>
      </c>
      <c r="G52" s="83" t="s">
        <v>211</v>
      </c>
    </row>
    <row r="53" spans="1:23" x14ac:dyDescent="0.2">
      <c r="E53" s="77" t="s">
        <v>209</v>
      </c>
    </row>
    <row r="54" spans="1:23" x14ac:dyDescent="0.2">
      <c r="E54" s="5"/>
    </row>
    <row r="55" spans="1:23" x14ac:dyDescent="0.2">
      <c r="E55" s="5"/>
    </row>
    <row r="56" spans="1:23" x14ac:dyDescent="0.2">
      <c r="E56" s="5"/>
    </row>
    <row r="57" spans="1:23" x14ac:dyDescent="0.2">
      <c r="E57" s="5"/>
    </row>
  </sheetData>
  <sortState ref="A3:W49">
    <sortCondition ref="I3:I49"/>
    <sortCondition ref="K3:K49"/>
    <sortCondition ref="W3:W49"/>
  </sortState>
  <mergeCells count="11">
    <mergeCell ref="W1:W2"/>
    <mergeCell ref="O1:P1"/>
    <mergeCell ref="Q1:R1"/>
    <mergeCell ref="C1:D1"/>
    <mergeCell ref="E1:F1"/>
    <mergeCell ref="G1:H1"/>
    <mergeCell ref="I1:J1"/>
    <mergeCell ref="K1:L1"/>
    <mergeCell ref="M1:N1"/>
    <mergeCell ref="S1:T1"/>
    <mergeCell ref="U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Roster</vt:lpstr>
      <vt:lpstr>Boys Pics</vt:lpstr>
      <vt:lpstr>Girls Pics</vt:lpstr>
      <vt:lpstr>Girl Results</vt:lpstr>
      <vt:lpstr>Boy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Grant</dc:creator>
  <cp:lastModifiedBy>Microsoft Office User</cp:lastModifiedBy>
  <dcterms:created xsi:type="dcterms:W3CDTF">2019-08-25T01:09:20Z</dcterms:created>
  <dcterms:modified xsi:type="dcterms:W3CDTF">2020-09-22T15:21:30Z</dcterms:modified>
</cp:coreProperties>
</file>